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7230" tabRatio="5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<sst xmlns="http://schemas.openxmlformats.org/spreadsheetml/2006/main" count="407" uniqueCount="211">
  <si>
    <t xml:space="preserve">Situation </t>
  </si>
  <si>
    <t>Mars 2023</t>
  </si>
  <si>
    <t>Pays</t>
  </si>
  <si>
    <t>Continent</t>
  </si>
  <si>
    <t>Superficie (km2)</t>
  </si>
  <si>
    <t>Population</t>
  </si>
  <si>
    <t>densité</t>
  </si>
  <si>
    <t>Afghanistan</t>
  </si>
  <si>
    <t>Asie</t>
  </si>
  <si>
    <t>Afrique du Sud</t>
  </si>
  <si>
    <t>Afrique</t>
  </si>
  <si>
    <t>Albanie</t>
  </si>
  <si>
    <t>Europe</t>
  </si>
  <si>
    <t>Algérie</t>
  </si>
  <si>
    <t>Allemagne</t>
  </si>
  <si>
    <t>Andorre</t>
  </si>
  <si>
    <t>Angola</t>
  </si>
  <si>
    <t>Antigua et Barbuda</t>
  </si>
  <si>
    <t>Amérique</t>
  </si>
  <si>
    <t>Arabie Saoudite</t>
  </si>
  <si>
    <t>Argentine</t>
  </si>
  <si>
    <t>Arménie</t>
  </si>
  <si>
    <t>Australie</t>
  </si>
  <si>
    <t>Océanie</t>
  </si>
  <si>
    <t>Autriche</t>
  </si>
  <si>
    <t>Azerbaïdjan</t>
  </si>
  <si>
    <t>Bahamas</t>
  </si>
  <si>
    <t>Bahreïn</t>
  </si>
  <si>
    <t>Bangladesh</t>
  </si>
  <si>
    <t>Barbade</t>
  </si>
  <si>
    <t>Belarus</t>
  </si>
  <si>
    <t>Belgique</t>
  </si>
  <si>
    <t>Belize</t>
  </si>
  <si>
    <t>Bénin</t>
  </si>
  <si>
    <t>Bhoutan</t>
  </si>
  <si>
    <t>Bolivie</t>
  </si>
  <si>
    <t>Bosnie-Herzégovine</t>
  </si>
  <si>
    <t>Botswana</t>
  </si>
  <si>
    <t>Brésil</t>
  </si>
  <si>
    <t>Brunei</t>
  </si>
  <si>
    <t>Bulgarie</t>
  </si>
  <si>
    <t>Burkina Faso</t>
  </si>
  <si>
    <t>Burundi</t>
  </si>
  <si>
    <t>Cambodge</t>
  </si>
  <si>
    <t>Cameroun</t>
  </si>
  <si>
    <t>Canada</t>
  </si>
  <si>
    <t>Cap-Vert</t>
  </si>
  <si>
    <t>Centrafrique</t>
  </si>
  <si>
    <t>Chili</t>
  </si>
  <si>
    <t>Chine</t>
  </si>
  <si>
    <t>Chypre</t>
  </si>
  <si>
    <t>Colombie</t>
  </si>
  <si>
    <t>Comores</t>
  </si>
  <si>
    <t>Congo-Brazzaville</t>
  </si>
  <si>
    <t>Congo-Kinshasa</t>
  </si>
  <si>
    <t>Corée du Nord</t>
  </si>
  <si>
    <t>Corée du Sud</t>
  </si>
  <si>
    <t>Costa Rica</t>
  </si>
  <si>
    <t>Côte d'Ivoire</t>
  </si>
  <si>
    <t>Croatie</t>
  </si>
  <si>
    <t>Cuba</t>
  </si>
  <si>
    <t>Danemark</t>
  </si>
  <si>
    <t>Djibouti</t>
  </si>
  <si>
    <t>Dominicaine (Rép.)</t>
  </si>
  <si>
    <t>Dominique</t>
  </si>
  <si>
    <t>Egypte</t>
  </si>
  <si>
    <t>Emirats Arabes Unis</t>
  </si>
  <si>
    <t>Equateur</t>
  </si>
  <si>
    <t>Erythrée</t>
  </si>
  <si>
    <t>Espagne</t>
  </si>
  <si>
    <t>Estonie</t>
  </si>
  <si>
    <t>Eswatini</t>
  </si>
  <si>
    <t>Etats-Unis</t>
  </si>
  <si>
    <t>Ethiopie</t>
  </si>
  <si>
    <t>Fidji</t>
  </si>
  <si>
    <t>Finlande</t>
  </si>
  <si>
    <t>France</t>
  </si>
  <si>
    <t>Gabon</t>
  </si>
  <si>
    <t>Gambie</t>
  </si>
  <si>
    <t>Géorgie</t>
  </si>
  <si>
    <t>Ghana</t>
  </si>
  <si>
    <t>Grèce</t>
  </si>
  <si>
    <t>Grenade</t>
  </si>
  <si>
    <t>Guatemala</t>
  </si>
  <si>
    <t>Guinée</t>
  </si>
  <si>
    <t>Guinée-Bissau</t>
  </si>
  <si>
    <t>Guinée équatoriale</t>
  </si>
  <si>
    <t>Guyana</t>
  </si>
  <si>
    <t>Haïti</t>
  </si>
  <si>
    <t>Honduras</t>
  </si>
  <si>
    <t>Hongrie</t>
  </si>
  <si>
    <t>Inde</t>
  </si>
  <si>
    <t>Indonésie</t>
  </si>
  <si>
    <t>Irak</t>
  </si>
  <si>
    <t>Iran</t>
  </si>
  <si>
    <t>Irlande</t>
  </si>
  <si>
    <t>Islande</t>
  </si>
  <si>
    <t>Israël</t>
  </si>
  <si>
    <t>Italie</t>
  </si>
  <si>
    <t>Jamaïque</t>
  </si>
  <si>
    <t>Japon</t>
  </si>
  <si>
    <t>Jordanie</t>
  </si>
  <si>
    <t>Kazakhstan</t>
  </si>
  <si>
    <t>Kenya</t>
  </si>
  <si>
    <t>Kirghizistan</t>
  </si>
  <si>
    <t>Kiribati</t>
  </si>
  <si>
    <t>Kosovo</t>
  </si>
  <si>
    <t>Koweït</t>
  </si>
  <si>
    <t>Laos</t>
  </si>
  <si>
    <t>Lesotho</t>
  </si>
  <si>
    <t>Lettonie</t>
  </si>
  <si>
    <t>Liban</t>
  </si>
  <si>
    <t>Libéria</t>
  </si>
  <si>
    <t>Libye</t>
  </si>
  <si>
    <t>Liechtenstein</t>
  </si>
  <si>
    <t>Lituanie</t>
  </si>
  <si>
    <t>Luxembourg</t>
  </si>
  <si>
    <t>Macédoine du Nord</t>
  </si>
  <si>
    <t>Madagascar</t>
  </si>
  <si>
    <t>Malaisie</t>
  </si>
  <si>
    <t>Malawi</t>
  </si>
  <si>
    <t>Maldives</t>
  </si>
  <si>
    <t>Mali</t>
  </si>
  <si>
    <t>Malte</t>
  </si>
  <si>
    <t>Maroc</t>
  </si>
  <si>
    <t>Marshall</t>
  </si>
  <si>
    <t>Maurice</t>
  </si>
  <si>
    <t>Mauritanie</t>
  </si>
  <si>
    <t>Mexique</t>
  </si>
  <si>
    <t>Micronésie</t>
  </si>
  <si>
    <t>Moldavie</t>
  </si>
  <si>
    <t>Monaco</t>
  </si>
  <si>
    <t>Mongolie</t>
  </si>
  <si>
    <t>Monténégro</t>
  </si>
  <si>
    <t>Mozambique</t>
  </si>
  <si>
    <t>Myanmar-Birmanie</t>
  </si>
  <si>
    <t>Namibie</t>
  </si>
  <si>
    <t>Nauru</t>
  </si>
  <si>
    <t>Népal</t>
  </si>
  <si>
    <t>Nicaragua</t>
  </si>
  <si>
    <t>Niger</t>
  </si>
  <si>
    <t>Nigéria</t>
  </si>
  <si>
    <t>Norvège</t>
  </si>
  <si>
    <t>Nouvelle Zélande</t>
  </si>
  <si>
    <t>Oman</t>
  </si>
  <si>
    <t>Ouganda</t>
  </si>
  <si>
    <t>Ouzbékistan</t>
  </si>
  <si>
    <t>Pakistan</t>
  </si>
  <si>
    <t>Palau</t>
  </si>
  <si>
    <t>Palestine</t>
  </si>
  <si>
    <t>Panama</t>
  </si>
  <si>
    <t>Papouasie</t>
  </si>
  <si>
    <t>Paraguay</t>
  </si>
  <si>
    <t>Pays Bas</t>
  </si>
  <si>
    <t>Pérou</t>
  </si>
  <si>
    <t>Philippines</t>
  </si>
  <si>
    <t>Pologne</t>
  </si>
  <si>
    <t>Portugal</t>
  </si>
  <si>
    <t>Qatar</t>
  </si>
  <si>
    <t>Roumanie</t>
  </si>
  <si>
    <t>Royaume-Uni</t>
  </si>
  <si>
    <t>Russie</t>
  </si>
  <si>
    <t>Europe-Asie</t>
  </si>
  <si>
    <t>Rwanda</t>
  </si>
  <si>
    <t>Saint Kitts</t>
  </si>
  <si>
    <t>Saint Marin</t>
  </si>
  <si>
    <t>Saint Vincent</t>
  </si>
  <si>
    <t>Sainte Lucie</t>
  </si>
  <si>
    <t>Salomon</t>
  </si>
  <si>
    <t>Salvador</t>
  </si>
  <si>
    <t>Samoa</t>
  </si>
  <si>
    <t>Sao Tomé</t>
  </si>
  <si>
    <t>Sénégal</t>
  </si>
  <si>
    <t>Serbie</t>
  </si>
  <si>
    <t>Seychelles</t>
  </si>
  <si>
    <t>Sierra Leone</t>
  </si>
  <si>
    <t>Singapour</t>
  </si>
  <si>
    <t>Slovaquie</t>
  </si>
  <si>
    <t>Slovénie</t>
  </si>
  <si>
    <t>Somalie</t>
  </si>
  <si>
    <t>Soudan</t>
  </si>
  <si>
    <t>Sri Lanka</t>
  </si>
  <si>
    <t>Sud-Soudan</t>
  </si>
  <si>
    <t>Suède</t>
  </si>
  <si>
    <t>Suisse</t>
  </si>
  <si>
    <t>Surinam</t>
  </si>
  <si>
    <t>Syrie</t>
  </si>
  <si>
    <t>Tadjikistan</t>
  </si>
  <si>
    <t>Taïwan</t>
  </si>
  <si>
    <t>Tanzanie</t>
  </si>
  <si>
    <t>Tchad</t>
  </si>
  <si>
    <t>Tchéquie</t>
  </si>
  <si>
    <t>Thaïlande</t>
  </si>
  <si>
    <t>Timor oriental</t>
  </si>
  <si>
    <t>Togo</t>
  </si>
  <si>
    <t>Tonga</t>
  </si>
  <si>
    <t>Trinité et Tobago</t>
  </si>
  <si>
    <t>Tunisie</t>
  </si>
  <si>
    <t>Turkménistan</t>
  </si>
  <si>
    <t>Turquie</t>
  </si>
  <si>
    <t>Tuvalu</t>
  </si>
  <si>
    <t>Ukraine</t>
  </si>
  <si>
    <t>Uruguay</t>
  </si>
  <si>
    <t>Vanuatu</t>
  </si>
  <si>
    <t>Vatican</t>
  </si>
  <si>
    <t>Venezuela</t>
  </si>
  <si>
    <t>Vietnam</t>
  </si>
  <si>
    <t>Yémen</t>
  </si>
  <si>
    <t>Zambie</t>
  </si>
  <si>
    <t>Zimbabwe</t>
  </si>
  <si>
    <t>Union Européenne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</si>
</sst>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0">
    <font>
      <sz val="10"/>
      <color indexed="8"/>
      <name val="Arial"/>
      <family val="0"/>
    </font>
    <font>
      <sz val="10"/>
      <color indexed="18"/>
      <name val="Arial"/>
      <family val="0"/>
    </font>
    <font>
      <b/>
      <i/>
      <sz val="9"/>
      <color indexed="9"/>
      <name val="Arial"/>
      <family val="0"/>
    </font>
    <font>
      <b/>
      <sz val="11"/>
      <color indexed="9"/>
      <name val="Arial"/>
      <family val="0"/>
    </font>
    <font>
      <b/>
      <sz val="10"/>
      <color indexed="8"/>
      <name val="Arial"/>
      <family val="0"/>
    </font>
    <font>
      <b/>
      <i/>
      <sz val="10"/>
      <color indexed="18"/>
      <name val="Arial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b/>
      <sz val="11"/>
      <color indexed="52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8"/>
      <name val="Calibri"/>
      <family val="0"/>
    </font>
    <font>
      <sz val="18"/>
      <color indexed="26"/>
      <name val="Cambria"/>
      <family val="0"/>
    </font>
    <font>
      <sz val="11"/>
      <color indexed="17"/>
      <name val="Arial"/>
      <family val="0"/>
    </font>
    <font>
      <sz val="11"/>
      <color indexed="20"/>
      <name val="Arial"/>
      <family val="0"/>
    </font>
    <font>
      <sz val="11"/>
      <color indexed="60"/>
      <name val="Arial"/>
      <family val="0"/>
    </font>
    <font>
      <b/>
      <sz val="11"/>
      <color indexed="63"/>
      <name val="Arial"/>
      <family val="0"/>
    </font>
    <font>
      <i/>
      <sz val="11"/>
      <color indexed="23"/>
      <name val="Arial"/>
      <family val="0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0" fillId="20" borderId="1" applyNumberFormat="0" applyAlignment="0" applyProtection="0"/>
    <xf numFmtId="0" fontId="10" fillId="21" borderId="2" applyNumberFormat="0" applyAlignment="0" applyProtection="0"/>
    <xf numFmtId="0" fontId="31" fillId="0" borderId="3" applyNumberFormat="0" applyFill="0" applyAlignment="0" applyProtection="0"/>
    <xf numFmtId="0" fontId="3" fillId="22" borderId="4" applyNumberFormat="0" applyAlignment="0" applyProtection="0"/>
    <xf numFmtId="0" fontId="0" fillId="23" borderId="5" applyNumberFormat="0" applyFont="0" applyAlignment="0" applyProtection="0"/>
    <xf numFmtId="0" fontId="32" fillId="24" borderId="1" applyNumberFormat="0" applyAlignment="0" applyProtection="0"/>
    <xf numFmtId="0" fontId="2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9" fillId="7" borderId="2" applyNumberFormat="0" applyAlignment="0" applyProtection="0"/>
    <xf numFmtId="0" fontId="33" fillId="25" borderId="0" applyNumberFormat="0" applyBorder="0" applyAlignment="0" applyProtection="0"/>
    <xf numFmtId="0" fontId="11" fillId="0" borderId="6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7" applyNumberFormat="0" applyFont="0" applyAlignment="0" applyProtection="0"/>
    <xf numFmtId="0" fontId="20" fillId="21" borderId="8" applyNumberForma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20" borderId="9" applyNumberFormat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10" applyNumberFormat="0" applyFill="0" applyAlignment="0" applyProtection="0"/>
    <xf numFmtId="0" fontId="7" fillId="0" borderId="11" applyNumberFormat="0" applyFill="0" applyAlignment="0" applyProtection="0"/>
    <xf numFmtId="0" fontId="8" fillId="0" borderId="12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39" fillId="30" borderId="14" applyNumberFormat="0" applyAlignment="0" applyProtection="0"/>
    <xf numFmtId="0" fontId="12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3" fontId="1" fillId="21" borderId="0" xfId="0" applyNumberFormat="1" applyFont="1" applyFill="1" applyAlignment="1">
      <alignment/>
    </xf>
    <xf numFmtId="10" fontId="1" fillId="21" borderId="15" xfId="0" applyNumberFormat="1" applyFont="1" applyFill="1" applyBorder="1" applyAlignment="1">
      <alignment/>
    </xf>
    <xf numFmtId="3" fontId="1" fillId="21" borderId="16" xfId="0" applyNumberFormat="1" applyFont="1" applyFill="1" applyBorder="1" applyAlignment="1">
      <alignment/>
    </xf>
    <xf numFmtId="10" fontId="1" fillId="21" borderId="17" xfId="0" applyNumberFormat="1" applyFont="1" applyFill="1" applyBorder="1" applyAlignment="1">
      <alignment/>
    </xf>
    <xf numFmtId="0" fontId="3" fillId="31" borderId="18" xfId="0" applyFont="1" applyFill="1" applyBorder="1" applyAlignment="1">
      <alignment horizontal="left"/>
    </xf>
    <xf numFmtId="0" fontId="4" fillId="21" borderId="19" xfId="0" applyFont="1" applyFill="1" applyBorder="1" applyAlignment="1">
      <alignment horizontal="left"/>
    </xf>
    <xf numFmtId="0" fontId="4" fillId="21" borderId="0" xfId="0" applyFont="1" applyFill="1" applyAlignment="1">
      <alignment horizontal="left"/>
    </xf>
    <xf numFmtId="0" fontId="5" fillId="21" borderId="19" xfId="0" applyFont="1" applyFill="1" applyBorder="1" applyAlignment="1">
      <alignment horizontal="left"/>
    </xf>
    <xf numFmtId="0" fontId="4" fillId="21" borderId="20" xfId="0" applyFont="1" applyFill="1" applyBorder="1" applyAlignment="1">
      <alignment horizontal="left"/>
    </xf>
    <xf numFmtId="0" fontId="2" fillId="31" borderId="21" xfId="0" applyFont="1" applyFill="1" applyBorder="1" applyAlignment="1">
      <alignment horizontal="right"/>
    </xf>
    <xf numFmtId="0" fontId="2" fillId="31" borderId="22" xfId="0" applyFont="1" applyFill="1" applyBorder="1" applyAlignment="1">
      <alignment horizontal="right"/>
    </xf>
    <xf numFmtId="0" fontId="2" fillId="31" borderId="23" xfId="0" applyFont="1" applyFill="1" applyBorder="1" applyAlignment="1">
      <alignment/>
    </xf>
    <xf numFmtId="0" fontId="3" fillId="31" borderId="21" xfId="0" applyFont="1" applyFill="1" applyBorder="1" applyAlignment="1">
      <alignment/>
    </xf>
    <xf numFmtId="0" fontId="4" fillId="21" borderId="0" xfId="0" applyFont="1" applyFill="1" applyAlignment="1">
      <alignment/>
    </xf>
    <xf numFmtId="0" fontId="5" fillId="21" borderId="0" xfId="0" applyFont="1" applyFill="1" applyAlignment="1">
      <alignment/>
    </xf>
    <xf numFmtId="0" fontId="4" fillId="21" borderId="16" xfId="0" applyFont="1" applyFill="1" applyBorder="1" applyAlignment="1">
      <alignment/>
    </xf>
    <xf numFmtId="0" fontId="4" fillId="21" borderId="0" xfId="0" applyFont="1" applyFill="1" applyAlignment="1">
      <alignment horizontal="justify"/>
    </xf>
    <xf numFmtId="0" fontId="4" fillId="0" borderId="0" xfId="0" applyFont="1" applyAlignment="1">
      <alignment/>
    </xf>
    <xf numFmtId="49" fontId="2" fillId="31" borderId="24" xfId="0" applyNumberFormat="1" applyFont="1" applyFill="1" applyBorder="1" applyAlignment="1">
      <alignment horizontal="center"/>
    </xf>
  </cellXfs>
  <cellStyles count="5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ad" xfId="40"/>
    <cellStyle name="Calcul" xfId="41"/>
    <cellStyle name="Calculation" xfId="42"/>
    <cellStyle name="Cellule liée" xfId="43"/>
    <cellStyle name="Check Cell" xfId="44"/>
    <cellStyle name="Commentaire" xfId="45"/>
    <cellStyle name="Entrée" xfId="46"/>
    <cellStyle name="Explanatory Text" xfId="47"/>
    <cellStyle name="Good" xfId="48"/>
    <cellStyle name="Input" xfId="49"/>
    <cellStyle name="Insatisfaisant" xfId="50"/>
    <cellStyle name="Linked Cell" xfId="51"/>
    <cellStyle name="Comma" xfId="52"/>
    <cellStyle name="Comma [0]" xfId="53"/>
    <cellStyle name="Currency" xfId="54"/>
    <cellStyle name="Currency [0]" xfId="55"/>
    <cellStyle name="Neutral" xfId="56"/>
    <cellStyle name="Neutre" xfId="57"/>
    <cellStyle name="Note" xfId="58"/>
    <cellStyle name="Output" xfId="59"/>
    <cellStyle name="Percent" xfId="60"/>
    <cellStyle name="Satisfaisant" xfId="61"/>
    <cellStyle name="Sortie" xfId="62"/>
    <cellStyle name="Texte explicatif" xfId="63"/>
    <cellStyle name="Title" xfId="64"/>
    <cellStyle name="Titre" xfId="65"/>
    <cellStyle name="Titre 1" xfId="66"/>
    <cellStyle name="Titre 2" xfId="67"/>
    <cellStyle name="Titre 3" xfId="68"/>
    <cellStyle name="Titre 4" xfId="69"/>
    <cellStyle name="Total" xfId="70"/>
    <cellStyle name="Vérification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83">
      <selection activeCell="H194" sqref="H194"/>
    </sheetView>
  </sheetViews>
  <sheetFormatPr defaultColWidth="9.140625" defaultRowHeight="12.75" outlineLevelRow="2"/>
  <cols>
    <col min="1" max="1" width="7.421875" style="0" customWidth="1"/>
    <col min="2" max="2" width="20.57421875" style="0" customWidth="1"/>
    <col min="3" max="3" width="13.28125" style="0" customWidth="1"/>
    <col min="4" max="5" width="15.00390625" style="0" customWidth="1"/>
    <col min="6" max="6" width="10.28125" style="0" customWidth="1"/>
  </cols>
  <sheetData>
    <row r="1" ht="12.75">
      <c r="B1" s="1"/>
    </row>
    <row r="2" ht="12.75">
      <c r="B2" s="1"/>
    </row>
    <row r="3" spans="2:4" ht="12.75">
      <c r="B3" s="1"/>
      <c r="C3" s="14" t="s">
        <v>0</v>
      </c>
      <c r="D3" s="21" t="s">
        <v>1</v>
      </c>
    </row>
    <row r="4" ht="12.75">
      <c r="B4" s="1"/>
    </row>
    <row r="5" ht="12.75">
      <c r="B5" s="1"/>
    </row>
    <row r="6" spans="2:6" ht="15">
      <c r="B6" s="7" t="s">
        <v>2</v>
      </c>
      <c r="C6" s="15" t="s">
        <v>3</v>
      </c>
      <c r="D6" s="12" t="s">
        <v>4</v>
      </c>
      <c r="E6" s="12" t="s">
        <v>5</v>
      </c>
      <c r="F6" s="13" t="s">
        <v>6</v>
      </c>
    </row>
    <row r="7" spans="2:6" ht="12.75">
      <c r="B7" s="8" t="s">
        <v>7</v>
      </c>
      <c r="C7" s="19" t="s">
        <v>8</v>
      </c>
      <c r="D7" s="3">
        <v>652230</v>
      </c>
      <c r="E7" s="3">
        <v>39232003</v>
      </c>
      <c r="F7" s="4">
        <f aca="true" t="shared" si="0" ref="F7:F52">(E7/D7)/100</f>
        <v>0.6015056498474465</v>
      </c>
    </row>
    <row r="8" spans="2:6" ht="12.75">
      <c r="B8" s="8" t="s">
        <v>9</v>
      </c>
      <c r="C8" s="16" t="s">
        <v>10</v>
      </c>
      <c r="D8" s="3">
        <v>1219090</v>
      </c>
      <c r="E8" s="3">
        <v>58048332</v>
      </c>
      <c r="F8" s="4">
        <f t="shared" si="0"/>
        <v>0.47616116939684516</v>
      </c>
    </row>
    <row r="9" spans="2:6" ht="12.75">
      <c r="B9" s="8" t="s">
        <v>11</v>
      </c>
      <c r="C9" s="16" t="s">
        <v>12</v>
      </c>
      <c r="D9" s="3">
        <v>28748</v>
      </c>
      <c r="E9" s="3">
        <v>3101621</v>
      </c>
      <c r="F9" s="4">
        <f t="shared" si="0"/>
        <v>1.0788997495477946</v>
      </c>
    </row>
    <row r="10" spans="2:6" ht="12.75">
      <c r="B10" s="8" t="s">
        <v>13</v>
      </c>
      <c r="C10" s="16" t="s">
        <v>10</v>
      </c>
      <c r="D10" s="3">
        <v>2381741</v>
      </c>
      <c r="E10" s="3">
        <v>44758398</v>
      </c>
      <c r="F10" s="4">
        <f t="shared" si="0"/>
        <v>0.1879230277347537</v>
      </c>
    </row>
    <row r="11" spans="2:6" ht="12.75">
      <c r="B11" s="8" t="s">
        <v>14</v>
      </c>
      <c r="C11" s="16" t="s">
        <v>12</v>
      </c>
      <c r="D11" s="3">
        <v>357022</v>
      </c>
      <c r="E11" s="3">
        <v>84220184</v>
      </c>
      <c r="F11" s="4">
        <f t="shared" si="0"/>
        <v>2.3589634252230955</v>
      </c>
    </row>
    <row r="12" spans="2:6" ht="12.75">
      <c r="B12" s="8" t="s">
        <v>15</v>
      </c>
      <c r="C12" s="16" t="s">
        <v>12</v>
      </c>
      <c r="D12" s="3">
        <v>468</v>
      </c>
      <c r="E12" s="3">
        <v>85468</v>
      </c>
      <c r="F12" s="4">
        <f t="shared" si="0"/>
        <v>1.826239316239316</v>
      </c>
    </row>
    <row r="13" spans="2:6" ht="12.75">
      <c r="B13" s="8" t="s">
        <v>16</v>
      </c>
      <c r="C13" s="16" t="s">
        <v>10</v>
      </c>
      <c r="D13" s="3">
        <v>1246700</v>
      </c>
      <c r="E13" s="3">
        <v>35981281</v>
      </c>
      <c r="F13" s="4">
        <f t="shared" si="0"/>
        <v>0.28861218416619877</v>
      </c>
    </row>
    <row r="14" spans="2:6" ht="12.75">
      <c r="B14" s="8" t="s">
        <v>17</v>
      </c>
      <c r="C14" s="16" t="s">
        <v>18</v>
      </c>
      <c r="D14" s="3">
        <v>443</v>
      </c>
      <c r="E14" s="3">
        <v>101489</v>
      </c>
      <c r="F14" s="4">
        <f t="shared" si="0"/>
        <v>2.2909480812641085</v>
      </c>
    </row>
    <row r="15" spans="2:6" ht="12.75">
      <c r="B15" s="8" t="s">
        <v>19</v>
      </c>
      <c r="C15" s="16" t="s">
        <v>8</v>
      </c>
      <c r="D15" s="3">
        <v>2149690</v>
      </c>
      <c r="E15" s="3">
        <v>35939806</v>
      </c>
      <c r="F15" s="4">
        <f t="shared" si="0"/>
        <v>0.16718599425963745</v>
      </c>
    </row>
    <row r="16" spans="2:6" ht="12.75">
      <c r="B16" s="8" t="s">
        <v>20</v>
      </c>
      <c r="C16" s="16" t="s">
        <v>18</v>
      </c>
      <c r="D16" s="3">
        <v>2780400</v>
      </c>
      <c r="E16" s="3">
        <v>46621847</v>
      </c>
      <c r="F16" s="4">
        <f t="shared" si="0"/>
        <v>0.16768035894115954</v>
      </c>
    </row>
    <row r="17" spans="2:6" ht="12.75">
      <c r="B17" s="8" t="s">
        <v>21</v>
      </c>
      <c r="C17" s="16" t="s">
        <v>8</v>
      </c>
      <c r="D17" s="3">
        <v>29743</v>
      </c>
      <c r="E17" s="3">
        <v>2989091</v>
      </c>
      <c r="F17" s="4">
        <f t="shared" si="0"/>
        <v>1.0049729348081902</v>
      </c>
    </row>
    <row r="18" spans="2:6" ht="12.75">
      <c r="B18" s="8" t="s">
        <v>22</v>
      </c>
      <c r="C18" s="16" t="s">
        <v>23</v>
      </c>
      <c r="D18" s="3">
        <v>7741220</v>
      </c>
      <c r="E18" s="3">
        <v>26461166</v>
      </c>
      <c r="F18" s="4">
        <f t="shared" si="0"/>
        <v>0.03418216508508995</v>
      </c>
    </row>
    <row r="19" spans="2:6" ht="12.75">
      <c r="B19" s="8" t="s">
        <v>24</v>
      </c>
      <c r="C19" s="16" t="s">
        <v>12</v>
      </c>
      <c r="D19" s="3">
        <v>83871</v>
      </c>
      <c r="E19" s="3">
        <v>8940660</v>
      </c>
      <c r="F19" s="4">
        <f t="shared" si="0"/>
        <v>1.0660013592302464</v>
      </c>
    </row>
    <row r="20" spans="2:6" ht="12.75">
      <c r="B20" s="8" t="s">
        <v>25</v>
      </c>
      <c r="C20" s="16" t="s">
        <v>8</v>
      </c>
      <c r="D20" s="3">
        <v>86600</v>
      </c>
      <c r="E20" s="3">
        <v>10420515</v>
      </c>
      <c r="F20" s="4">
        <f t="shared" si="0"/>
        <v>1.2032927251732102</v>
      </c>
    </row>
    <row r="21" spans="2:6" ht="12.75">
      <c r="B21" s="8" t="s">
        <v>26</v>
      </c>
      <c r="C21" s="16" t="s">
        <v>18</v>
      </c>
      <c r="D21" s="3">
        <v>13880</v>
      </c>
      <c r="E21" s="3">
        <v>358508</v>
      </c>
      <c r="F21" s="4">
        <f t="shared" si="0"/>
        <v>0.25829106628242077</v>
      </c>
    </row>
    <row r="22" spans="2:6" ht="12.75">
      <c r="B22" s="8" t="s">
        <v>27</v>
      </c>
      <c r="C22" s="16" t="s">
        <v>8</v>
      </c>
      <c r="D22" s="3">
        <v>760</v>
      </c>
      <c r="E22" s="3">
        <v>1553886</v>
      </c>
      <c r="F22" s="4">
        <f t="shared" si="0"/>
        <v>20.445868421052634</v>
      </c>
    </row>
    <row r="23" spans="2:6" ht="12.75">
      <c r="B23" s="8" t="s">
        <v>28</v>
      </c>
      <c r="C23" s="16" t="s">
        <v>8</v>
      </c>
      <c r="D23" s="3">
        <v>148460</v>
      </c>
      <c r="E23" s="3">
        <v>167184465</v>
      </c>
      <c r="F23" s="4">
        <f t="shared" si="0"/>
        <v>11.261246463693924</v>
      </c>
    </row>
    <row r="24" spans="2:6" ht="12.75">
      <c r="B24" s="8" t="s">
        <v>29</v>
      </c>
      <c r="C24" s="16" t="s">
        <v>18</v>
      </c>
      <c r="D24" s="3">
        <v>430</v>
      </c>
      <c r="E24" s="3">
        <v>303431</v>
      </c>
      <c r="F24" s="4">
        <f t="shared" si="0"/>
        <v>7.056534883720931</v>
      </c>
    </row>
    <row r="25" spans="2:6" ht="12.75">
      <c r="B25" s="8" t="s">
        <v>30</v>
      </c>
      <c r="C25" s="16" t="s">
        <v>12</v>
      </c>
      <c r="D25" s="3">
        <v>207600</v>
      </c>
      <c r="E25" s="3">
        <v>9383853</v>
      </c>
      <c r="F25" s="4">
        <f t="shared" si="0"/>
        <v>0.4520160404624277</v>
      </c>
    </row>
    <row r="26" spans="2:6" ht="12.75">
      <c r="B26" s="8" t="s">
        <v>31</v>
      </c>
      <c r="C26" s="16" t="s">
        <v>12</v>
      </c>
      <c r="D26" s="3">
        <v>30528</v>
      </c>
      <c r="E26" s="3">
        <v>11913633</v>
      </c>
      <c r="F26" s="4">
        <f t="shared" si="0"/>
        <v>3.9025265330188676</v>
      </c>
    </row>
    <row r="27" spans="2:6" ht="12.75">
      <c r="B27" s="8" t="s">
        <v>32</v>
      </c>
      <c r="C27" s="16" t="s">
        <v>18</v>
      </c>
      <c r="D27" s="3">
        <v>22966</v>
      </c>
      <c r="E27" s="3">
        <v>419137</v>
      </c>
      <c r="F27" s="4">
        <f t="shared" si="0"/>
        <v>0.1825032656971175</v>
      </c>
    </row>
    <row r="28" spans="2:6" ht="12.75">
      <c r="B28" s="8" t="s">
        <v>33</v>
      </c>
      <c r="C28" s="16" t="s">
        <v>10</v>
      </c>
      <c r="D28" s="3">
        <v>112622</v>
      </c>
      <c r="E28" s="3">
        <v>14219908</v>
      </c>
      <c r="F28" s="4">
        <f t="shared" si="0"/>
        <v>1.2626225781818827</v>
      </c>
    </row>
    <row r="29" spans="2:6" ht="12.75">
      <c r="B29" s="8" t="s">
        <v>34</v>
      </c>
      <c r="C29" s="16" t="s">
        <v>8</v>
      </c>
      <c r="D29" s="3">
        <v>38394</v>
      </c>
      <c r="E29" s="3">
        <v>876181</v>
      </c>
      <c r="F29" s="4">
        <f t="shared" si="0"/>
        <v>0.22820779288430482</v>
      </c>
    </row>
    <row r="30" spans="2:6" ht="12.75">
      <c r="B30" s="8" t="s">
        <v>35</v>
      </c>
      <c r="C30" s="16" t="s">
        <v>18</v>
      </c>
      <c r="D30" s="3">
        <v>1098581</v>
      </c>
      <c r="E30" s="3">
        <v>12186079</v>
      </c>
      <c r="F30" s="4">
        <f t="shared" si="0"/>
        <v>0.11092563042688704</v>
      </c>
    </row>
    <row r="31" spans="2:9" ht="12.75">
      <c r="B31" s="8" t="s">
        <v>36</v>
      </c>
      <c r="C31" s="16" t="s">
        <v>12</v>
      </c>
      <c r="D31" s="3">
        <v>51197</v>
      </c>
      <c r="E31" s="3">
        <v>3807764</v>
      </c>
      <c r="F31" s="4">
        <f t="shared" si="0"/>
        <v>0.7437474852042112</v>
      </c>
      <c r="I31" s="20"/>
    </row>
    <row r="32" spans="2:6" ht="12.75">
      <c r="B32" s="8" t="s">
        <v>37</v>
      </c>
      <c r="C32" s="16" t="s">
        <v>10</v>
      </c>
      <c r="D32" s="3">
        <v>581730</v>
      </c>
      <c r="E32" s="3">
        <v>24717596</v>
      </c>
      <c r="F32" s="4">
        <f t="shared" si="0"/>
        <v>0.42489807986522954</v>
      </c>
    </row>
    <row r="33" spans="2:6" ht="12.75">
      <c r="B33" s="8" t="s">
        <v>38</v>
      </c>
      <c r="C33" s="16" t="s">
        <v>18</v>
      </c>
      <c r="D33" s="3">
        <v>8515770</v>
      </c>
      <c r="E33" s="3">
        <v>218689757</v>
      </c>
      <c r="F33" s="4">
        <f t="shared" si="0"/>
        <v>0.2568056171080243</v>
      </c>
    </row>
    <row r="34" spans="2:6" ht="12.75">
      <c r="B34" s="8" t="s">
        <v>39</v>
      </c>
      <c r="C34" s="16" t="s">
        <v>8</v>
      </c>
      <c r="D34" s="3">
        <v>5765</v>
      </c>
      <c r="E34" s="3">
        <v>484991</v>
      </c>
      <c r="F34" s="4">
        <f t="shared" si="0"/>
        <v>0.8412679965307892</v>
      </c>
    </row>
    <row r="35" spans="2:6" ht="12.75">
      <c r="B35" s="8" t="s">
        <v>40</v>
      </c>
      <c r="C35" s="16" t="s">
        <v>12</v>
      </c>
      <c r="D35" s="3">
        <v>110879</v>
      </c>
      <c r="E35" s="3">
        <v>6827736</v>
      </c>
      <c r="F35" s="4">
        <f t="shared" si="0"/>
        <v>0.6157826098720226</v>
      </c>
    </row>
    <row r="36" spans="2:6" ht="12.75">
      <c r="B36" s="8" t="s">
        <v>41</v>
      </c>
      <c r="C36" s="16" t="s">
        <v>10</v>
      </c>
      <c r="D36" s="3">
        <v>274200</v>
      </c>
      <c r="E36" s="3">
        <v>22489126</v>
      </c>
      <c r="F36" s="4">
        <f t="shared" si="0"/>
        <v>0.8201723559445661</v>
      </c>
    </row>
    <row r="37" spans="2:6" ht="12.75">
      <c r="B37" s="8" t="s">
        <v>42</v>
      </c>
      <c r="C37" s="16" t="s">
        <v>10</v>
      </c>
      <c r="D37" s="3">
        <v>27830</v>
      </c>
      <c r="E37" s="3">
        <v>13162952</v>
      </c>
      <c r="F37" s="4">
        <f t="shared" si="0"/>
        <v>4.729770750988142</v>
      </c>
    </row>
    <row r="38" spans="2:6" ht="12.75">
      <c r="B38" s="8" t="s">
        <v>43</v>
      </c>
      <c r="C38" s="16" t="s">
        <v>8</v>
      </c>
      <c r="D38" s="3">
        <v>181035</v>
      </c>
      <c r="E38" s="3">
        <v>16891245</v>
      </c>
      <c r="F38" s="4">
        <f t="shared" si="0"/>
        <v>0.9330375341784738</v>
      </c>
    </row>
    <row r="39" spans="2:6" ht="12.75">
      <c r="B39" s="8" t="s">
        <v>44</v>
      </c>
      <c r="C39" s="16" t="s">
        <v>10</v>
      </c>
      <c r="D39" s="3">
        <v>475440</v>
      </c>
      <c r="E39" s="3">
        <v>30135732</v>
      </c>
      <c r="F39" s="4">
        <f t="shared" si="0"/>
        <v>0.633849318525997</v>
      </c>
    </row>
    <row r="40" spans="2:6" ht="12.75">
      <c r="B40" s="8" t="s">
        <v>45</v>
      </c>
      <c r="C40" s="16" t="s">
        <v>18</v>
      </c>
      <c r="D40" s="3">
        <v>9984670</v>
      </c>
      <c r="E40" s="3">
        <v>38516736</v>
      </c>
      <c r="F40" s="4">
        <f t="shared" si="0"/>
        <v>0.03857587281302236</v>
      </c>
    </row>
    <row r="41" spans="2:6" ht="12.75">
      <c r="B41" s="8" t="s">
        <v>46</v>
      </c>
      <c r="C41" s="16" t="s">
        <v>10</v>
      </c>
      <c r="D41" s="3">
        <v>4033</v>
      </c>
      <c r="E41" s="3">
        <v>603901</v>
      </c>
      <c r="F41" s="4">
        <f t="shared" si="0"/>
        <v>1.4973989585916192</v>
      </c>
    </row>
    <row r="42" spans="2:6" ht="12.75">
      <c r="B42" s="8" t="s">
        <v>47</v>
      </c>
      <c r="C42" s="16" t="s">
        <v>10</v>
      </c>
      <c r="D42" s="3">
        <v>622984</v>
      </c>
      <c r="E42" s="3">
        <v>5552228</v>
      </c>
      <c r="F42" s="4">
        <f t="shared" si="0"/>
        <v>0.0891231235473142</v>
      </c>
    </row>
    <row r="43" spans="2:6" ht="12.75">
      <c r="B43" s="8" t="s">
        <v>48</v>
      </c>
      <c r="C43" s="16" t="s">
        <v>18</v>
      </c>
      <c r="D43" s="3">
        <v>756102</v>
      </c>
      <c r="E43" s="3">
        <v>18549457</v>
      </c>
      <c r="F43" s="4">
        <f t="shared" si="0"/>
        <v>0.2453300877394849</v>
      </c>
    </row>
    <row r="44" spans="2:6" ht="12.75">
      <c r="B44" s="8" t="s">
        <v>49</v>
      </c>
      <c r="C44" s="16" t="s">
        <v>8</v>
      </c>
      <c r="D44" s="3">
        <v>9598096</v>
      </c>
      <c r="E44" s="3">
        <v>1421070284</v>
      </c>
      <c r="F44" s="4">
        <f t="shared" si="0"/>
        <v>1.4805751932466606</v>
      </c>
    </row>
    <row r="45" spans="2:6" ht="12.75">
      <c r="B45" s="8" t="s">
        <v>50</v>
      </c>
      <c r="C45" s="16" t="s">
        <v>12</v>
      </c>
      <c r="D45" s="3">
        <v>9505</v>
      </c>
      <c r="E45" s="3">
        <v>1308120</v>
      </c>
      <c r="F45" s="4">
        <f t="shared" si="0"/>
        <v>1.3762440820620725</v>
      </c>
    </row>
    <row r="46" spans="2:6" ht="12.75">
      <c r="B46" s="8" t="s">
        <v>51</v>
      </c>
      <c r="C46" s="16" t="s">
        <v>18</v>
      </c>
      <c r="D46" s="3">
        <v>1138910</v>
      </c>
      <c r="E46" s="3">
        <v>49336454</v>
      </c>
      <c r="F46" s="4">
        <f t="shared" si="0"/>
        <v>0.43319010281760634</v>
      </c>
    </row>
    <row r="47" spans="2:6" ht="12.75">
      <c r="B47" s="8" t="s">
        <v>52</v>
      </c>
      <c r="C47" s="16" t="s">
        <v>10</v>
      </c>
      <c r="D47" s="3">
        <v>2235</v>
      </c>
      <c r="E47" s="3">
        <v>888378</v>
      </c>
      <c r="F47" s="4">
        <f t="shared" si="0"/>
        <v>3.9748456375838925</v>
      </c>
    </row>
    <row r="48" spans="2:6" ht="12.75">
      <c r="B48" s="8" t="s">
        <v>53</v>
      </c>
      <c r="C48" s="16" t="s">
        <v>10</v>
      </c>
      <c r="D48" s="3">
        <v>342000</v>
      </c>
      <c r="E48" s="3">
        <v>5677493</v>
      </c>
      <c r="F48" s="4">
        <f t="shared" si="0"/>
        <v>0.16600856725146199</v>
      </c>
    </row>
    <row r="49" spans="2:6" ht="12.75">
      <c r="B49" s="8" t="s">
        <v>54</v>
      </c>
      <c r="C49" s="16" t="s">
        <v>10</v>
      </c>
      <c r="D49" s="3">
        <v>2344858</v>
      </c>
      <c r="E49" s="3">
        <v>111859928</v>
      </c>
      <c r="F49" s="4">
        <f t="shared" si="0"/>
        <v>0.47704350540629753</v>
      </c>
    </row>
    <row r="50" spans="2:6" ht="12.75">
      <c r="B50" s="8" t="s">
        <v>55</v>
      </c>
      <c r="C50" s="16" t="s">
        <v>8</v>
      </c>
      <c r="D50" s="3">
        <v>120538</v>
      </c>
      <c r="E50" s="3">
        <v>26072217</v>
      </c>
      <c r="F50" s="4">
        <f t="shared" si="0"/>
        <v>2.1629873566841993</v>
      </c>
    </row>
    <row r="51" spans="2:6" ht="12.75">
      <c r="B51" s="8" t="s">
        <v>56</v>
      </c>
      <c r="C51" s="16" t="s">
        <v>8</v>
      </c>
      <c r="D51" s="3">
        <v>99720</v>
      </c>
      <c r="E51" s="3">
        <v>51966948</v>
      </c>
      <c r="F51" s="4">
        <f t="shared" si="0"/>
        <v>5.211286401925391</v>
      </c>
    </row>
    <row r="52" spans="2:6" ht="12.75" hidden="1" outlineLevel="2">
      <c r="B52" s="8" t="s">
        <v>57</v>
      </c>
      <c r="C52" s="16" t="s">
        <v>18</v>
      </c>
      <c r="D52" s="3">
        <v>51100</v>
      </c>
      <c r="E52" s="3">
        <v>4016173</v>
      </c>
      <c r="F52" s="4">
        <f t="shared" si="0"/>
        <v>0.7859438356164383</v>
      </c>
    </row>
    <row r="53" spans="1:5" ht="12.75" hidden="1" outlineLevel="1" collapsed="1">
      <c r="A53" s="8"/>
      <c r="B53" s="9"/>
      <c r="C53" s="3"/>
      <c r="D53" s="3"/>
      <c r="E53" s="4"/>
    </row>
    <row r="54" spans="2:6" ht="12.75" hidden="1" outlineLevel="2">
      <c r="B54" s="8" t="s">
        <v>58</v>
      </c>
      <c r="C54" s="16" t="s">
        <v>10</v>
      </c>
      <c r="D54" s="3">
        <v>322460</v>
      </c>
      <c r="E54" s="3">
        <v>17298040</v>
      </c>
      <c r="F54" s="4">
        <f>(E54/D54)/100</f>
        <v>0.536439868510823</v>
      </c>
    </row>
    <row r="55" spans="2:6" ht="12.75" hidden="1" outlineLevel="1" collapsed="1">
      <c r="B55" s="8"/>
      <c r="C55" s="16"/>
      <c r="D55" s="3"/>
      <c r="E55" s="3"/>
      <c r="F55" s="4"/>
    </row>
    <row r="56" spans="2:6" ht="12.75" collapsed="1">
      <c r="B56" s="8" t="s">
        <v>57</v>
      </c>
      <c r="C56" s="16" t="s">
        <v>18</v>
      </c>
      <c r="D56" s="3">
        <v>51100</v>
      </c>
      <c r="E56" s="3">
        <v>5256612</v>
      </c>
      <c r="F56" s="4">
        <f aca="true" t="shared" si="1" ref="F56:F87">(E56/D56)/100</f>
        <v>1.0286911937377692</v>
      </c>
    </row>
    <row r="57" spans="2:6" ht="12.75">
      <c r="B57" s="8" t="s">
        <v>58</v>
      </c>
      <c r="C57" s="16" t="s">
        <v>10</v>
      </c>
      <c r="D57" s="3">
        <v>322463</v>
      </c>
      <c r="E57" s="3">
        <v>29344847</v>
      </c>
      <c r="F57" s="4">
        <f t="shared" si="1"/>
        <v>0.9100221420752149</v>
      </c>
    </row>
    <row r="58" spans="2:6" ht="12.75">
      <c r="B58" s="8" t="s">
        <v>59</v>
      </c>
      <c r="C58" s="16" t="s">
        <v>12</v>
      </c>
      <c r="D58" s="3">
        <v>56594</v>
      </c>
      <c r="E58" s="3">
        <v>4169239</v>
      </c>
      <c r="F58" s="4">
        <f t="shared" si="1"/>
        <v>0.736692758949712</v>
      </c>
    </row>
    <row r="59" spans="2:6" ht="12.75">
      <c r="B59" s="8" t="s">
        <v>60</v>
      </c>
      <c r="C59" s="16" t="s">
        <v>18</v>
      </c>
      <c r="D59" s="3">
        <v>110860</v>
      </c>
      <c r="E59" s="3">
        <v>10985974</v>
      </c>
      <c r="F59" s="4">
        <f t="shared" si="1"/>
        <v>0.9909772686270972</v>
      </c>
    </row>
    <row r="60" spans="2:6" ht="12.75">
      <c r="B60" s="8" t="s">
        <v>61</v>
      </c>
      <c r="C60" s="16" t="s">
        <v>12</v>
      </c>
      <c r="D60" s="3">
        <v>43094</v>
      </c>
      <c r="E60" s="3">
        <v>5946984</v>
      </c>
      <c r="F60" s="4">
        <f t="shared" si="1"/>
        <v>1.3800027846103864</v>
      </c>
    </row>
    <row r="61" spans="2:6" ht="12.75">
      <c r="B61" s="8" t="s">
        <v>62</v>
      </c>
      <c r="C61" s="16" t="s">
        <v>10</v>
      </c>
      <c r="D61" s="3">
        <v>23200</v>
      </c>
      <c r="E61" s="3">
        <v>976143</v>
      </c>
      <c r="F61" s="4">
        <f t="shared" si="1"/>
        <v>0.4207512931034483</v>
      </c>
    </row>
    <row r="62" spans="2:6" ht="12.75">
      <c r="B62" s="8" t="s">
        <v>63</v>
      </c>
      <c r="C62" s="16" t="s">
        <v>18</v>
      </c>
      <c r="D62" s="3">
        <v>48670</v>
      </c>
      <c r="E62" s="3">
        <v>10790744</v>
      </c>
      <c r="F62" s="4">
        <f t="shared" si="1"/>
        <v>2.2171243065543456</v>
      </c>
    </row>
    <row r="63" spans="2:6" ht="12.75">
      <c r="B63" s="8" t="s">
        <v>64</v>
      </c>
      <c r="C63" s="16" t="s">
        <v>18</v>
      </c>
      <c r="D63" s="3">
        <v>751</v>
      </c>
      <c r="E63" s="3">
        <v>74656</v>
      </c>
      <c r="F63" s="4">
        <f t="shared" si="1"/>
        <v>0.9940878828229027</v>
      </c>
    </row>
    <row r="64" spans="2:6" ht="12.75">
      <c r="B64" s="8" t="s">
        <v>65</v>
      </c>
      <c r="C64" s="16" t="s">
        <v>10</v>
      </c>
      <c r="D64" s="3">
        <v>1001450</v>
      </c>
      <c r="E64" s="3">
        <v>109546720</v>
      </c>
      <c r="F64" s="4">
        <f t="shared" si="1"/>
        <v>1.0938810724449548</v>
      </c>
    </row>
    <row r="65" spans="2:6" ht="12.75">
      <c r="B65" s="8" t="s">
        <v>66</v>
      </c>
      <c r="C65" s="16" t="s">
        <v>8</v>
      </c>
      <c r="D65" s="3">
        <v>83600</v>
      </c>
      <c r="E65" s="3">
        <v>9973449</v>
      </c>
      <c r="F65" s="4">
        <f t="shared" si="1"/>
        <v>1.1929962918660286</v>
      </c>
    </row>
    <row r="66" spans="2:6" ht="12.75">
      <c r="B66" s="8" t="s">
        <v>67</v>
      </c>
      <c r="C66" s="16" t="s">
        <v>18</v>
      </c>
      <c r="D66" s="3">
        <v>283561</v>
      </c>
      <c r="E66" s="3">
        <v>17483326</v>
      </c>
      <c r="F66" s="4">
        <f t="shared" si="1"/>
        <v>0.6165631380902169</v>
      </c>
    </row>
    <row r="67" spans="2:6" ht="12.75">
      <c r="B67" s="8" t="s">
        <v>68</v>
      </c>
      <c r="C67" s="16" t="s">
        <v>10</v>
      </c>
      <c r="D67" s="3">
        <v>117600</v>
      </c>
      <c r="E67" s="3">
        <v>6274796</v>
      </c>
      <c r="F67" s="4">
        <f t="shared" si="1"/>
        <v>0.5335710884353742</v>
      </c>
    </row>
    <row r="68" spans="2:6" ht="12.75">
      <c r="B68" s="8" t="s">
        <v>69</v>
      </c>
      <c r="C68" s="16" t="s">
        <v>12</v>
      </c>
      <c r="D68" s="3">
        <v>505370</v>
      </c>
      <c r="E68" s="3">
        <v>47222613</v>
      </c>
      <c r="F68" s="4">
        <f t="shared" si="1"/>
        <v>0.934416625442745</v>
      </c>
    </row>
    <row r="69" spans="2:6" ht="12.75">
      <c r="B69" s="8" t="s">
        <v>70</v>
      </c>
      <c r="C69" s="16" t="s">
        <v>12</v>
      </c>
      <c r="D69" s="3">
        <v>45228</v>
      </c>
      <c r="E69" s="3">
        <v>1202762</v>
      </c>
      <c r="F69" s="4">
        <f t="shared" si="1"/>
        <v>0.2659330503228089</v>
      </c>
    </row>
    <row r="70" spans="2:6" ht="12.75">
      <c r="B70" s="8" t="s">
        <v>71</v>
      </c>
      <c r="C70" s="16" t="s">
        <v>10</v>
      </c>
      <c r="D70" s="3">
        <v>17364</v>
      </c>
      <c r="E70" s="3">
        <v>1130043</v>
      </c>
      <c r="F70" s="4">
        <f t="shared" si="1"/>
        <v>0.6507964754664823</v>
      </c>
    </row>
    <row r="71" spans="2:6" ht="12.75">
      <c r="B71" s="8" t="s">
        <v>72</v>
      </c>
      <c r="C71" s="16" t="s">
        <v>18</v>
      </c>
      <c r="D71" s="3">
        <v>9826675</v>
      </c>
      <c r="E71" s="3">
        <v>339665118</v>
      </c>
      <c r="F71" s="4">
        <f t="shared" si="1"/>
        <v>0.34565620415857856</v>
      </c>
    </row>
    <row r="72" spans="2:6" ht="12.75">
      <c r="B72" s="8" t="s">
        <v>73</v>
      </c>
      <c r="C72" s="16" t="s">
        <v>10</v>
      </c>
      <c r="D72" s="3">
        <v>1104300</v>
      </c>
      <c r="E72" s="3">
        <v>116462712</v>
      </c>
      <c r="F72" s="4">
        <f t="shared" si="1"/>
        <v>1.054629285520239</v>
      </c>
    </row>
    <row r="73" spans="2:6" ht="12.75">
      <c r="B73" s="8" t="s">
        <v>74</v>
      </c>
      <c r="C73" s="16" t="s">
        <v>23</v>
      </c>
      <c r="D73" s="3">
        <v>18274</v>
      </c>
      <c r="E73" s="3">
        <v>947760</v>
      </c>
      <c r="F73" s="4">
        <f t="shared" si="1"/>
        <v>0.5186385027908503</v>
      </c>
    </row>
    <row r="74" spans="2:6" ht="12.75">
      <c r="B74" s="8" t="s">
        <v>75</v>
      </c>
      <c r="C74" s="16" t="s">
        <v>12</v>
      </c>
      <c r="D74" s="3">
        <v>338145</v>
      </c>
      <c r="E74" s="3">
        <v>5614571</v>
      </c>
      <c r="F74" s="4">
        <f t="shared" si="1"/>
        <v>0.16604033772494048</v>
      </c>
    </row>
    <row r="75" spans="2:6" ht="12.75">
      <c r="B75" s="8" t="s">
        <v>76</v>
      </c>
      <c r="C75" s="16" t="s">
        <v>12</v>
      </c>
      <c r="D75" s="3">
        <v>643801</v>
      </c>
      <c r="E75" s="3">
        <v>68521974</v>
      </c>
      <c r="F75" s="4">
        <f t="shared" si="1"/>
        <v>1.0643346934844773</v>
      </c>
    </row>
    <row r="76" spans="2:6" ht="12.75">
      <c r="B76" s="8" t="s">
        <v>77</v>
      </c>
      <c r="C76" s="16" t="s">
        <v>10</v>
      </c>
      <c r="D76" s="3">
        <v>267667</v>
      </c>
      <c r="E76" s="3">
        <v>2397368</v>
      </c>
      <c r="F76" s="4">
        <f t="shared" si="1"/>
        <v>0.08956531810047559</v>
      </c>
    </row>
    <row r="77" spans="2:6" ht="12.75">
      <c r="B77" s="8" t="s">
        <v>78</v>
      </c>
      <c r="C77" s="16" t="s">
        <v>10</v>
      </c>
      <c r="D77" s="3">
        <v>11300</v>
      </c>
      <c r="E77" s="3">
        <v>2468569</v>
      </c>
      <c r="F77" s="4">
        <f t="shared" si="1"/>
        <v>2.1845743362831858</v>
      </c>
    </row>
    <row r="78" spans="2:6" ht="12.75">
      <c r="B78" s="8" t="s">
        <v>79</v>
      </c>
      <c r="C78" s="16" t="s">
        <v>8</v>
      </c>
      <c r="D78" s="3">
        <v>69700</v>
      </c>
      <c r="E78" s="3">
        <v>4936390</v>
      </c>
      <c r="F78" s="4">
        <f t="shared" si="1"/>
        <v>0.7082338593974176</v>
      </c>
    </row>
    <row r="79" spans="2:6" ht="12.75">
      <c r="B79" s="8" t="s">
        <v>80</v>
      </c>
      <c r="C79" s="16" t="s">
        <v>10</v>
      </c>
      <c r="D79" s="3">
        <v>238533</v>
      </c>
      <c r="E79" s="3">
        <v>33846114</v>
      </c>
      <c r="F79" s="4">
        <f t="shared" si="1"/>
        <v>1.4189279470765053</v>
      </c>
    </row>
    <row r="80" spans="2:6" ht="12.75">
      <c r="B80" s="8" t="s">
        <v>81</v>
      </c>
      <c r="C80" s="16" t="s">
        <v>12</v>
      </c>
      <c r="D80" s="3">
        <v>131957</v>
      </c>
      <c r="E80" s="3">
        <v>10497595</v>
      </c>
      <c r="F80" s="4">
        <f t="shared" si="1"/>
        <v>0.7955314988973682</v>
      </c>
    </row>
    <row r="81" spans="2:6" ht="12.75">
      <c r="B81" s="8" t="s">
        <v>82</v>
      </c>
      <c r="C81" s="16" t="s">
        <v>18</v>
      </c>
      <c r="D81" s="3">
        <v>344</v>
      </c>
      <c r="E81" s="3">
        <v>114299</v>
      </c>
      <c r="F81" s="4">
        <f t="shared" si="1"/>
        <v>3.3226453488372094</v>
      </c>
    </row>
    <row r="82" spans="2:6" ht="12.75">
      <c r="B82" s="8" t="s">
        <v>83</v>
      </c>
      <c r="C82" s="16" t="s">
        <v>18</v>
      </c>
      <c r="D82" s="3">
        <v>108889</v>
      </c>
      <c r="E82" s="3">
        <v>17980803</v>
      </c>
      <c r="F82" s="4">
        <f t="shared" si="1"/>
        <v>1.6512965496973981</v>
      </c>
    </row>
    <row r="83" spans="2:6" ht="12.75">
      <c r="B83" s="8" t="s">
        <v>84</v>
      </c>
      <c r="C83" s="16" t="s">
        <v>10</v>
      </c>
      <c r="D83" s="3">
        <v>245857</v>
      </c>
      <c r="E83" s="3">
        <v>13607249</v>
      </c>
      <c r="F83" s="4">
        <f t="shared" si="1"/>
        <v>0.553461931122563</v>
      </c>
    </row>
    <row r="84" spans="2:6" ht="12.75">
      <c r="B84" s="8" t="s">
        <v>85</v>
      </c>
      <c r="C84" s="16" t="s">
        <v>10</v>
      </c>
      <c r="D84" s="3">
        <v>36125</v>
      </c>
      <c r="E84" s="3">
        <v>2078820</v>
      </c>
      <c r="F84" s="4">
        <f t="shared" si="1"/>
        <v>0.5754519031141868</v>
      </c>
    </row>
    <row r="85" spans="2:6" ht="12.75">
      <c r="B85" s="8" t="s">
        <v>86</v>
      </c>
      <c r="C85" s="16" t="s">
        <v>10</v>
      </c>
      <c r="D85" s="3">
        <v>28051</v>
      </c>
      <c r="E85" s="3">
        <v>1737695</v>
      </c>
      <c r="F85" s="4">
        <f t="shared" si="1"/>
        <v>0.6194770239920145</v>
      </c>
    </row>
    <row r="86" spans="2:6" ht="12.75">
      <c r="B86" s="8" t="s">
        <v>87</v>
      </c>
      <c r="C86" s="16" t="s">
        <v>18</v>
      </c>
      <c r="D86" s="3">
        <v>214969</v>
      </c>
      <c r="E86" s="3">
        <v>791739</v>
      </c>
      <c r="F86" s="4">
        <f t="shared" si="1"/>
        <v>0.036830380194353605</v>
      </c>
    </row>
    <row r="87" spans="2:6" ht="12.75">
      <c r="B87" s="8" t="s">
        <v>88</v>
      </c>
      <c r="C87" s="16" t="s">
        <v>18</v>
      </c>
      <c r="D87" s="3">
        <v>27750</v>
      </c>
      <c r="E87" s="3">
        <v>11470261</v>
      </c>
      <c r="F87" s="4">
        <f t="shared" si="1"/>
        <v>4.133427387387387</v>
      </c>
    </row>
    <row r="88" spans="2:6" ht="12.75">
      <c r="B88" s="8" t="s">
        <v>89</v>
      </c>
      <c r="C88" s="16" t="s">
        <v>18</v>
      </c>
      <c r="D88" s="3">
        <v>112090</v>
      </c>
      <c r="E88" s="3">
        <v>9571352</v>
      </c>
      <c r="F88" s="4">
        <f aca="true" t="shared" si="2" ref="F88:F119">(E88/D88)/100</f>
        <v>0.8538988312962797</v>
      </c>
    </row>
    <row r="89" spans="2:6" ht="12.75">
      <c r="B89" s="8" t="s">
        <v>90</v>
      </c>
      <c r="C89" s="16" t="s">
        <v>12</v>
      </c>
      <c r="D89" s="3">
        <v>93028</v>
      </c>
      <c r="E89" s="3">
        <v>9670009</v>
      </c>
      <c r="F89" s="4">
        <f t="shared" si="2"/>
        <v>1.0394729543793266</v>
      </c>
    </row>
    <row r="90" spans="2:6" ht="12.75">
      <c r="B90" s="8" t="s">
        <v>91</v>
      </c>
      <c r="C90" s="16" t="s">
        <v>8</v>
      </c>
      <c r="D90" s="3">
        <v>3287263</v>
      </c>
      <c r="E90" s="3">
        <v>1399179585</v>
      </c>
      <c r="F90" s="4">
        <f t="shared" si="2"/>
        <v>4.25636642094046</v>
      </c>
    </row>
    <row r="91" spans="2:6" ht="12.75">
      <c r="B91" s="8" t="s">
        <v>92</v>
      </c>
      <c r="C91" s="16" t="s">
        <v>8</v>
      </c>
      <c r="D91" s="3">
        <v>1904569</v>
      </c>
      <c r="E91" s="3">
        <v>279476346</v>
      </c>
      <c r="F91" s="4">
        <f t="shared" si="2"/>
        <v>1.4673994273770077</v>
      </c>
    </row>
    <row r="92" spans="2:6" ht="12.75">
      <c r="B92" s="8" t="s">
        <v>93</v>
      </c>
      <c r="C92" s="16" t="s">
        <v>8</v>
      </c>
      <c r="D92" s="3">
        <v>438317</v>
      </c>
      <c r="E92" s="3">
        <v>41266109</v>
      </c>
      <c r="F92" s="4">
        <f t="shared" si="2"/>
        <v>0.9414672257749528</v>
      </c>
    </row>
    <row r="93" spans="2:6" ht="12.75">
      <c r="B93" s="8" t="s">
        <v>94</v>
      </c>
      <c r="C93" s="16" t="s">
        <v>8</v>
      </c>
      <c r="D93" s="3">
        <v>1648195</v>
      </c>
      <c r="E93" s="3">
        <v>87590873</v>
      </c>
      <c r="F93" s="4">
        <f t="shared" si="2"/>
        <v>0.5314351335855284</v>
      </c>
    </row>
    <row r="94" spans="2:6" ht="12.75">
      <c r="B94" s="8" t="s">
        <v>95</v>
      </c>
      <c r="C94" s="16" t="s">
        <v>12</v>
      </c>
      <c r="D94" s="3">
        <v>70273</v>
      </c>
      <c r="E94" s="3">
        <v>5323991</v>
      </c>
      <c r="F94" s="4">
        <f t="shared" si="2"/>
        <v>0.7576154426308824</v>
      </c>
    </row>
    <row r="95" spans="2:6" ht="12.75">
      <c r="B95" s="8" t="s">
        <v>96</v>
      </c>
      <c r="C95" s="16" t="s">
        <v>12</v>
      </c>
      <c r="D95" s="3">
        <v>103000</v>
      </c>
      <c r="E95" s="3">
        <v>360872</v>
      </c>
      <c r="F95" s="4">
        <f t="shared" si="2"/>
        <v>0.035036116504854366</v>
      </c>
    </row>
    <row r="96" spans="2:6" ht="12.75">
      <c r="B96" s="8" t="s">
        <v>97</v>
      </c>
      <c r="C96" s="16" t="s">
        <v>8</v>
      </c>
      <c r="D96" s="3">
        <v>20770</v>
      </c>
      <c r="E96" s="3">
        <v>9043387</v>
      </c>
      <c r="F96" s="4">
        <f t="shared" si="2"/>
        <v>4.354062108810785</v>
      </c>
    </row>
    <row r="97" spans="2:6" ht="12.75">
      <c r="B97" s="8" t="s">
        <v>98</v>
      </c>
      <c r="C97" s="16" t="s">
        <v>12</v>
      </c>
      <c r="D97" s="3">
        <v>301340</v>
      </c>
      <c r="E97" s="3">
        <v>61021855</v>
      </c>
      <c r="F97" s="4">
        <f t="shared" si="2"/>
        <v>2.025016758478795</v>
      </c>
    </row>
    <row r="98" spans="2:6" ht="12.75">
      <c r="B98" s="8" t="s">
        <v>99</v>
      </c>
      <c r="C98" s="16" t="s">
        <v>18</v>
      </c>
      <c r="D98" s="3">
        <v>10991</v>
      </c>
      <c r="E98" s="3">
        <v>2820982</v>
      </c>
      <c r="F98" s="4">
        <f t="shared" si="2"/>
        <v>2.5666290601401145</v>
      </c>
    </row>
    <row r="99" spans="2:6" ht="12.75">
      <c r="B99" s="8" t="s">
        <v>100</v>
      </c>
      <c r="C99" s="16" t="s">
        <v>8</v>
      </c>
      <c r="D99" s="3">
        <v>377915</v>
      </c>
      <c r="E99" s="3">
        <v>123719238</v>
      </c>
      <c r="F99" s="4">
        <f t="shared" si="2"/>
        <v>3.273731870923356</v>
      </c>
    </row>
    <row r="100" spans="2:6" ht="12.75">
      <c r="B100" s="8" t="s">
        <v>101</v>
      </c>
      <c r="C100" s="16" t="s">
        <v>8</v>
      </c>
      <c r="D100" s="3">
        <v>89342</v>
      </c>
      <c r="E100" s="3">
        <v>11088716</v>
      </c>
      <c r="F100" s="4">
        <f t="shared" si="2"/>
        <v>1.241153768664234</v>
      </c>
    </row>
    <row r="101" spans="2:6" ht="12.75">
      <c r="B101" s="8" t="s">
        <v>102</v>
      </c>
      <c r="C101" s="16" t="s">
        <v>8</v>
      </c>
      <c r="D101" s="3">
        <v>2724900</v>
      </c>
      <c r="E101" s="3">
        <v>19543454</v>
      </c>
      <c r="F101" s="4">
        <f t="shared" si="2"/>
        <v>0.07172172923777019</v>
      </c>
    </row>
    <row r="102" spans="2:6" ht="12.75">
      <c r="B102" s="8" t="s">
        <v>103</v>
      </c>
      <c r="C102" s="16" t="s">
        <v>10</v>
      </c>
      <c r="D102" s="3">
        <v>580367</v>
      </c>
      <c r="E102" s="3">
        <v>57052004</v>
      </c>
      <c r="F102" s="4">
        <f t="shared" si="2"/>
        <v>0.9830332186357943</v>
      </c>
    </row>
    <row r="103" spans="2:6" ht="12.75">
      <c r="B103" s="8" t="s">
        <v>104</v>
      </c>
      <c r="C103" s="16" t="s">
        <v>8</v>
      </c>
      <c r="D103" s="3">
        <v>199951</v>
      </c>
      <c r="E103" s="3">
        <v>6122781</v>
      </c>
      <c r="F103" s="4">
        <f t="shared" si="2"/>
        <v>0.30621407244774973</v>
      </c>
    </row>
    <row r="104" spans="2:6" ht="12.75">
      <c r="B104" s="8" t="s">
        <v>105</v>
      </c>
      <c r="C104" s="16" t="s">
        <v>23</v>
      </c>
      <c r="D104" s="3">
        <v>811</v>
      </c>
      <c r="E104" s="3">
        <v>115372</v>
      </c>
      <c r="F104" s="4">
        <f t="shared" si="2"/>
        <v>1.422589395807645</v>
      </c>
    </row>
    <row r="105" spans="2:6" ht="12.75">
      <c r="B105" s="8" t="s">
        <v>106</v>
      </c>
      <c r="C105" s="16" t="s">
        <v>12</v>
      </c>
      <c r="D105" s="3">
        <v>10887</v>
      </c>
      <c r="E105" s="3">
        <v>1964327</v>
      </c>
      <c r="F105" s="4">
        <f t="shared" si="2"/>
        <v>1.8042867640304951</v>
      </c>
    </row>
    <row r="106" spans="2:6" ht="12.75">
      <c r="B106" s="8" t="s">
        <v>107</v>
      </c>
      <c r="C106" s="16" t="s">
        <v>8</v>
      </c>
      <c r="D106" s="3">
        <v>17818</v>
      </c>
      <c r="E106" s="3">
        <v>3103580</v>
      </c>
      <c r="F106" s="4">
        <f t="shared" si="2"/>
        <v>1.7418228757436303</v>
      </c>
    </row>
    <row r="107" spans="2:6" ht="12.75">
      <c r="B107" s="8" t="s">
        <v>108</v>
      </c>
      <c r="C107" s="16" t="s">
        <v>8</v>
      </c>
      <c r="D107" s="3">
        <v>236800</v>
      </c>
      <c r="E107" s="3">
        <v>7852377</v>
      </c>
      <c r="F107" s="4">
        <f t="shared" si="2"/>
        <v>0.331603758445946</v>
      </c>
    </row>
    <row r="108" spans="2:6" ht="12.75">
      <c r="B108" s="8" t="s">
        <v>109</v>
      </c>
      <c r="C108" s="16" t="s">
        <v>10</v>
      </c>
      <c r="D108" s="3">
        <v>30355</v>
      </c>
      <c r="E108" s="3">
        <v>2210646</v>
      </c>
      <c r="F108" s="4">
        <f t="shared" si="2"/>
        <v>0.7282642068851919</v>
      </c>
    </row>
    <row r="109" spans="2:6" ht="12.75">
      <c r="B109" s="8" t="s">
        <v>110</v>
      </c>
      <c r="C109" s="16" t="s">
        <v>12</v>
      </c>
      <c r="D109" s="3">
        <v>64589</v>
      </c>
      <c r="E109" s="3">
        <v>1821750</v>
      </c>
      <c r="F109" s="4">
        <f t="shared" si="2"/>
        <v>0.28205267150753227</v>
      </c>
    </row>
    <row r="110" spans="2:6" ht="12.75">
      <c r="B110" s="8" t="s">
        <v>111</v>
      </c>
      <c r="C110" s="16" t="s">
        <v>8</v>
      </c>
      <c r="D110" s="3">
        <v>10400</v>
      </c>
      <c r="E110" s="3">
        <v>5331203</v>
      </c>
      <c r="F110" s="4">
        <f t="shared" si="2"/>
        <v>5.12615673076923</v>
      </c>
    </row>
    <row r="111" spans="2:6" ht="12.75">
      <c r="B111" s="8" t="s">
        <v>112</v>
      </c>
      <c r="C111" s="16" t="s">
        <v>10</v>
      </c>
      <c r="D111" s="3">
        <v>111369</v>
      </c>
      <c r="E111" s="3">
        <v>5506280</v>
      </c>
      <c r="F111" s="4">
        <f t="shared" si="2"/>
        <v>0.49441765661898734</v>
      </c>
    </row>
    <row r="112" spans="2:6" ht="12.75">
      <c r="B112" s="8" t="s">
        <v>113</v>
      </c>
      <c r="C112" s="16" t="s">
        <v>10</v>
      </c>
      <c r="D112" s="3">
        <v>1759540</v>
      </c>
      <c r="E112" s="3">
        <v>7252573</v>
      </c>
      <c r="F112" s="4">
        <f t="shared" si="2"/>
        <v>0.04121857417279516</v>
      </c>
    </row>
    <row r="113" spans="2:6" ht="12.75">
      <c r="B113" s="8" t="s">
        <v>114</v>
      </c>
      <c r="C113" s="16" t="s">
        <v>12</v>
      </c>
      <c r="D113" s="3">
        <v>160</v>
      </c>
      <c r="E113" s="3">
        <v>39993</v>
      </c>
      <c r="F113" s="4">
        <f t="shared" si="2"/>
        <v>2.4995625</v>
      </c>
    </row>
    <row r="114" spans="2:6" ht="12.75">
      <c r="B114" s="8" t="s">
        <v>115</v>
      </c>
      <c r="C114" s="16" t="s">
        <v>12</v>
      </c>
      <c r="D114" s="3">
        <v>65300</v>
      </c>
      <c r="E114" s="3">
        <v>2655755</v>
      </c>
      <c r="F114" s="4">
        <f t="shared" si="2"/>
        <v>0.40670061255742723</v>
      </c>
    </row>
    <row r="115" spans="2:6" ht="12.75">
      <c r="B115" s="8" t="s">
        <v>116</v>
      </c>
      <c r="C115" s="16" t="s">
        <v>12</v>
      </c>
      <c r="D115" s="3">
        <v>2586</v>
      </c>
      <c r="E115" s="3">
        <v>660924</v>
      </c>
      <c r="F115" s="4">
        <f t="shared" si="2"/>
        <v>2.5557772621809742</v>
      </c>
    </row>
    <row r="116" spans="2:6" ht="12.75">
      <c r="B116" s="8" t="s">
        <v>117</v>
      </c>
      <c r="C116" s="16" t="s">
        <v>12</v>
      </c>
      <c r="D116" s="3">
        <v>25713</v>
      </c>
      <c r="E116" s="3">
        <v>2133410</v>
      </c>
      <c r="F116" s="4">
        <f t="shared" si="2"/>
        <v>0.8297009294909189</v>
      </c>
    </row>
    <row r="117" spans="2:6" ht="12.75">
      <c r="B117" s="8" t="s">
        <v>118</v>
      </c>
      <c r="C117" s="16" t="s">
        <v>10</v>
      </c>
      <c r="D117" s="3">
        <v>587041</v>
      </c>
      <c r="E117" s="3">
        <v>28812195</v>
      </c>
      <c r="F117" s="4">
        <f t="shared" si="2"/>
        <v>0.4908037939428421</v>
      </c>
    </row>
    <row r="118" spans="2:6" ht="12.75">
      <c r="B118" s="8" t="s">
        <v>119</v>
      </c>
      <c r="C118" s="16" t="s">
        <v>8</v>
      </c>
      <c r="D118" s="3">
        <v>329847</v>
      </c>
      <c r="E118" s="3">
        <v>34219975</v>
      </c>
      <c r="F118" s="4">
        <f t="shared" si="2"/>
        <v>1.037449938911071</v>
      </c>
    </row>
    <row r="119" spans="2:6" ht="12.75">
      <c r="B119" s="8" t="s">
        <v>120</v>
      </c>
      <c r="C119" s="16" t="s">
        <v>10</v>
      </c>
      <c r="D119" s="3">
        <v>118484</v>
      </c>
      <c r="E119" s="3">
        <v>21279597</v>
      </c>
      <c r="F119" s="4">
        <f t="shared" si="2"/>
        <v>1.7959890786941697</v>
      </c>
    </row>
    <row r="120" spans="2:6" ht="12.75">
      <c r="B120" s="8" t="s">
        <v>121</v>
      </c>
      <c r="C120" s="16" t="s">
        <v>8</v>
      </c>
      <c r="D120" s="3">
        <v>298</v>
      </c>
      <c r="E120" s="3">
        <v>389568</v>
      </c>
      <c r="F120" s="4">
        <f aca="true" t="shared" si="3" ref="F120:F151">(E120/D120)/100</f>
        <v>13.07275167785235</v>
      </c>
    </row>
    <row r="121" spans="2:6" ht="12.75">
      <c r="B121" s="8" t="s">
        <v>122</v>
      </c>
      <c r="C121" s="16" t="s">
        <v>10</v>
      </c>
      <c r="D121" s="3">
        <v>1240192</v>
      </c>
      <c r="E121" s="3">
        <v>21359722</v>
      </c>
      <c r="F121" s="4">
        <f t="shared" si="3"/>
        <v>0.1722291548405408</v>
      </c>
    </row>
    <row r="122" spans="2:6" ht="12.75">
      <c r="B122" s="8" t="s">
        <v>123</v>
      </c>
      <c r="C122" s="16" t="s">
        <v>12</v>
      </c>
      <c r="D122" s="3">
        <v>316</v>
      </c>
      <c r="E122" s="3">
        <v>467138</v>
      </c>
      <c r="F122" s="4">
        <f t="shared" si="3"/>
        <v>14.782848101265822</v>
      </c>
    </row>
    <row r="123" spans="2:6" ht="12.75">
      <c r="B123" s="8" t="s">
        <v>124</v>
      </c>
      <c r="C123" s="16" t="s">
        <v>10</v>
      </c>
      <c r="D123" s="3">
        <v>712550</v>
      </c>
      <c r="E123" s="3">
        <v>37067420</v>
      </c>
      <c r="F123" s="4">
        <f t="shared" si="3"/>
        <v>0.520207985404533</v>
      </c>
    </row>
    <row r="124" spans="2:6" ht="12.75">
      <c r="B124" s="8" t="s">
        <v>125</v>
      </c>
      <c r="C124" s="16" t="s">
        <v>23</v>
      </c>
      <c r="D124" s="3">
        <v>181</v>
      </c>
      <c r="E124" s="3">
        <v>80966</v>
      </c>
      <c r="F124" s="4">
        <f t="shared" si="3"/>
        <v>4.4732596685082875</v>
      </c>
    </row>
    <row r="125" spans="2:6" ht="12.75">
      <c r="B125" s="8" t="s">
        <v>126</v>
      </c>
      <c r="C125" s="16" t="s">
        <v>10</v>
      </c>
      <c r="D125" s="3">
        <v>2040</v>
      </c>
      <c r="E125" s="3">
        <v>1309448</v>
      </c>
      <c r="F125" s="4">
        <f t="shared" si="3"/>
        <v>6.418862745098039</v>
      </c>
    </row>
    <row r="126" spans="2:6" ht="12.75">
      <c r="B126" s="8" t="s">
        <v>127</v>
      </c>
      <c r="C126" s="16" t="s">
        <v>10</v>
      </c>
      <c r="D126" s="3">
        <v>1030700</v>
      </c>
      <c r="E126" s="3">
        <v>4244878</v>
      </c>
      <c r="F126" s="4">
        <f t="shared" si="3"/>
        <v>0.04118441835645678</v>
      </c>
    </row>
    <row r="127" spans="2:6" ht="12.75">
      <c r="B127" s="8" t="s">
        <v>128</v>
      </c>
      <c r="C127" s="16" t="s">
        <v>18</v>
      </c>
      <c r="D127" s="3">
        <v>1964375</v>
      </c>
      <c r="E127" s="3">
        <v>129875529</v>
      </c>
      <c r="F127" s="4">
        <f t="shared" si="3"/>
        <v>0.6611544587973275</v>
      </c>
    </row>
    <row r="128" spans="2:6" ht="12.75">
      <c r="B128" s="8" t="s">
        <v>129</v>
      </c>
      <c r="C128" s="16" t="s">
        <v>23</v>
      </c>
      <c r="D128" s="3">
        <v>702</v>
      </c>
      <c r="E128" s="3">
        <v>100319</v>
      </c>
      <c r="F128" s="4">
        <f t="shared" si="3"/>
        <v>1.429045584045584</v>
      </c>
    </row>
    <row r="129" spans="2:6" ht="12.75">
      <c r="B129" s="8" t="s">
        <v>130</v>
      </c>
      <c r="C129" s="16" t="s">
        <v>12</v>
      </c>
      <c r="D129" s="3">
        <v>33851</v>
      </c>
      <c r="E129" s="3">
        <v>3250532</v>
      </c>
      <c r="F129" s="4">
        <f t="shared" si="3"/>
        <v>0.9602469646391539</v>
      </c>
    </row>
    <row r="130" spans="2:6" ht="12.75">
      <c r="B130" s="8" t="s">
        <v>131</v>
      </c>
      <c r="C130" s="16" t="s">
        <v>12</v>
      </c>
      <c r="D130" s="3">
        <v>1.95</v>
      </c>
      <c r="E130" s="3">
        <v>31597</v>
      </c>
      <c r="F130" s="4">
        <f t="shared" si="3"/>
        <v>162.03589743589745</v>
      </c>
    </row>
    <row r="131" spans="2:6" ht="12.75">
      <c r="B131" s="8" t="s">
        <v>132</v>
      </c>
      <c r="C131" s="16" t="s">
        <v>8</v>
      </c>
      <c r="D131" s="3">
        <v>1564116</v>
      </c>
      <c r="E131" s="3">
        <v>3255468</v>
      </c>
      <c r="F131" s="4">
        <f t="shared" si="3"/>
        <v>0.020813469077741037</v>
      </c>
    </row>
    <row r="132" spans="2:6" ht="12.75">
      <c r="B132" s="8" t="s">
        <v>133</v>
      </c>
      <c r="C132" s="16" t="s">
        <v>12</v>
      </c>
      <c r="D132" s="3">
        <v>13812</v>
      </c>
      <c r="E132" s="3">
        <v>602445</v>
      </c>
      <c r="F132" s="4">
        <f t="shared" si="3"/>
        <v>0.4361750651607298</v>
      </c>
    </row>
    <row r="133" spans="2:6" ht="12.75">
      <c r="B133" s="8" t="s">
        <v>134</v>
      </c>
      <c r="C133" s="16" t="s">
        <v>10</v>
      </c>
      <c r="D133" s="3">
        <v>799380</v>
      </c>
      <c r="E133" s="3">
        <v>32513805</v>
      </c>
      <c r="F133" s="4">
        <f t="shared" si="3"/>
        <v>0.4067377842828192</v>
      </c>
    </row>
    <row r="134" spans="2:6" ht="12.75">
      <c r="B134" s="8" t="s">
        <v>135</v>
      </c>
      <c r="C134" s="16" t="s">
        <v>8</v>
      </c>
      <c r="D134" s="3">
        <v>676578</v>
      </c>
      <c r="E134" s="3">
        <v>57970293</v>
      </c>
      <c r="F134" s="4">
        <f t="shared" si="3"/>
        <v>0.8568161098942029</v>
      </c>
    </row>
    <row r="135" spans="2:6" ht="12.75">
      <c r="B135" s="8" t="s">
        <v>136</v>
      </c>
      <c r="C135" s="16" t="s">
        <v>10</v>
      </c>
      <c r="D135" s="3">
        <v>78191</v>
      </c>
      <c r="E135" s="3">
        <v>2777232</v>
      </c>
      <c r="F135" s="4">
        <f t="shared" si="3"/>
        <v>0.3551856351754038</v>
      </c>
    </row>
    <row r="136" spans="2:6" ht="12.75">
      <c r="B136" s="8" t="s">
        <v>137</v>
      </c>
      <c r="C136" s="16" t="s">
        <v>23</v>
      </c>
      <c r="D136" s="3">
        <v>21</v>
      </c>
      <c r="E136" s="3">
        <v>9852</v>
      </c>
      <c r="F136" s="4">
        <f t="shared" si="3"/>
        <v>4.691428571428571</v>
      </c>
    </row>
    <row r="137" spans="2:6" ht="12.75">
      <c r="B137" s="8" t="s">
        <v>138</v>
      </c>
      <c r="C137" s="16" t="s">
        <v>8</v>
      </c>
      <c r="D137" s="3">
        <v>147181</v>
      </c>
      <c r="E137" s="3">
        <v>30899443</v>
      </c>
      <c r="F137" s="4">
        <f t="shared" si="3"/>
        <v>2.099417927585762</v>
      </c>
    </row>
    <row r="138" spans="2:6" ht="12.75">
      <c r="B138" s="8" t="s">
        <v>139</v>
      </c>
      <c r="C138" s="16" t="s">
        <v>18</v>
      </c>
      <c r="D138" s="3">
        <v>130370</v>
      </c>
      <c r="E138" s="3">
        <v>6359689</v>
      </c>
      <c r="F138" s="4">
        <f t="shared" si="3"/>
        <v>0.48781843982511314</v>
      </c>
    </row>
    <row r="139" spans="2:6" ht="12.75">
      <c r="B139" s="8" t="s">
        <v>140</v>
      </c>
      <c r="C139" s="16" t="s">
        <v>10</v>
      </c>
      <c r="D139" s="3">
        <v>1267000</v>
      </c>
      <c r="E139" s="3">
        <v>25396840</v>
      </c>
      <c r="F139" s="4">
        <f t="shared" si="3"/>
        <v>0.20044861878453038</v>
      </c>
    </row>
    <row r="140" spans="2:6" ht="12.75">
      <c r="B140" s="8" t="s">
        <v>141</v>
      </c>
      <c r="C140" s="16" t="s">
        <v>10</v>
      </c>
      <c r="D140" s="3">
        <v>923768</v>
      </c>
      <c r="E140" s="3">
        <v>230842743</v>
      </c>
      <c r="F140" s="4">
        <f t="shared" si="3"/>
        <v>2.498925520260498</v>
      </c>
    </row>
    <row r="141" spans="2:6" ht="12.75">
      <c r="B141" s="8" t="s">
        <v>142</v>
      </c>
      <c r="C141" s="16" t="s">
        <v>12</v>
      </c>
      <c r="D141" s="3">
        <v>323802</v>
      </c>
      <c r="E141" s="3">
        <v>5597924</v>
      </c>
      <c r="F141" s="4">
        <f t="shared" si="3"/>
        <v>0.17288108164866184</v>
      </c>
    </row>
    <row r="142" spans="2:6" ht="12.75">
      <c r="B142" s="8" t="s">
        <v>143</v>
      </c>
      <c r="C142" s="16" t="s">
        <v>23</v>
      </c>
      <c r="D142" s="3">
        <v>267710</v>
      </c>
      <c r="E142" s="3">
        <v>5109702</v>
      </c>
      <c r="F142" s="4">
        <f t="shared" si="3"/>
        <v>0.19086705763699527</v>
      </c>
    </row>
    <row r="143" spans="2:6" ht="12.75">
      <c r="B143" s="8" t="s">
        <v>144</v>
      </c>
      <c r="C143" s="16" t="s">
        <v>8</v>
      </c>
      <c r="D143" s="3">
        <v>309500</v>
      </c>
      <c r="E143" s="3">
        <v>3833465</v>
      </c>
      <c r="F143" s="4">
        <f t="shared" si="3"/>
        <v>0.1238599353796446</v>
      </c>
    </row>
    <row r="144" spans="2:6" ht="12.75">
      <c r="B144" s="8" t="s">
        <v>145</v>
      </c>
      <c r="C144" s="16" t="s">
        <v>10</v>
      </c>
      <c r="D144" s="3">
        <v>241038</v>
      </c>
      <c r="E144" s="3">
        <v>47729952</v>
      </c>
      <c r="F144" s="4">
        <f t="shared" si="3"/>
        <v>1.9801837054738258</v>
      </c>
    </row>
    <row r="145" spans="2:6" ht="12.75">
      <c r="B145" s="8" t="s">
        <v>146</v>
      </c>
      <c r="C145" s="16" t="s">
        <v>8</v>
      </c>
      <c r="D145" s="3">
        <v>447400</v>
      </c>
      <c r="E145" s="3">
        <v>31360836</v>
      </c>
      <c r="F145" s="4">
        <f t="shared" si="3"/>
        <v>0.7009574430040233</v>
      </c>
    </row>
    <row r="146" spans="2:6" ht="12.75">
      <c r="B146" s="8" t="s">
        <v>147</v>
      </c>
      <c r="C146" s="16" t="s">
        <v>8</v>
      </c>
      <c r="D146" s="3">
        <v>796095</v>
      </c>
      <c r="E146" s="3">
        <v>247653551</v>
      </c>
      <c r="F146" s="4">
        <f t="shared" si="3"/>
        <v>3.1108542447823435</v>
      </c>
    </row>
    <row r="147" spans="2:6" ht="12.75">
      <c r="B147" s="8" t="s">
        <v>148</v>
      </c>
      <c r="C147" s="16" t="s">
        <v>23</v>
      </c>
      <c r="D147" s="3">
        <v>459</v>
      </c>
      <c r="E147" s="3">
        <v>21779</v>
      </c>
      <c r="F147" s="4">
        <f t="shared" si="3"/>
        <v>0.47448801742919394</v>
      </c>
    </row>
    <row r="148" spans="2:6" ht="12.75">
      <c r="B148" s="8" t="s">
        <v>149</v>
      </c>
      <c r="C148" s="16" t="s">
        <v>8</v>
      </c>
      <c r="D148" s="3">
        <v>6220</v>
      </c>
      <c r="E148" s="3">
        <v>5088504</v>
      </c>
      <c r="F148" s="4">
        <f t="shared" si="3"/>
        <v>8.180874598070739</v>
      </c>
    </row>
    <row r="149" spans="2:6" ht="12.75">
      <c r="B149" s="8" t="s">
        <v>150</v>
      </c>
      <c r="C149" s="16" t="s">
        <v>18</v>
      </c>
      <c r="D149" s="3">
        <v>75420</v>
      </c>
      <c r="E149" s="3">
        <v>4404108</v>
      </c>
      <c r="F149" s="4">
        <f t="shared" si="3"/>
        <v>0.5839443118536197</v>
      </c>
    </row>
    <row r="150" spans="2:6" ht="12.75">
      <c r="B150" s="8" t="s">
        <v>151</v>
      </c>
      <c r="C150" s="16" t="s">
        <v>23</v>
      </c>
      <c r="D150" s="3">
        <v>462840</v>
      </c>
      <c r="E150" s="3">
        <v>9819350</v>
      </c>
      <c r="F150" s="4">
        <f t="shared" si="3"/>
        <v>0.21215430818425374</v>
      </c>
    </row>
    <row r="151" spans="2:6" ht="12.75">
      <c r="B151" s="8" t="s">
        <v>152</v>
      </c>
      <c r="C151" s="16" t="s">
        <v>18</v>
      </c>
      <c r="D151" s="3">
        <v>406752</v>
      </c>
      <c r="E151" s="3">
        <v>7439863</v>
      </c>
      <c r="F151" s="4">
        <f t="shared" si="3"/>
        <v>0.18290906990008654</v>
      </c>
    </row>
    <row r="152" spans="2:6" ht="12.75">
      <c r="B152" s="8" t="s">
        <v>153</v>
      </c>
      <c r="C152" s="16" t="s">
        <v>12</v>
      </c>
      <c r="D152" s="3">
        <v>41543</v>
      </c>
      <c r="E152" s="3">
        <v>17463930</v>
      </c>
      <c r="F152" s="4">
        <f aca="true" t="shared" si="4" ref="F152:F183">(E152/D152)/100</f>
        <v>4.203820138170089</v>
      </c>
    </row>
    <row r="153" spans="2:6" ht="12.75">
      <c r="B153" s="8" t="s">
        <v>154</v>
      </c>
      <c r="C153" s="16" t="s">
        <v>18</v>
      </c>
      <c r="D153" s="3">
        <v>1285216</v>
      </c>
      <c r="E153" s="3">
        <v>32440172</v>
      </c>
      <c r="F153" s="4">
        <f t="shared" si="4"/>
        <v>0.25241027189203996</v>
      </c>
    </row>
    <row r="154" spans="2:6" ht="12.75">
      <c r="B154" s="8" t="s">
        <v>155</v>
      </c>
      <c r="C154" s="16" t="s">
        <v>8</v>
      </c>
      <c r="D154" s="3">
        <v>300000</v>
      </c>
      <c r="E154" s="3">
        <v>116434200</v>
      </c>
      <c r="F154" s="4">
        <f t="shared" si="4"/>
        <v>3.88114</v>
      </c>
    </row>
    <row r="155" spans="2:6" ht="12.75">
      <c r="B155" s="8" t="s">
        <v>156</v>
      </c>
      <c r="C155" s="16" t="s">
        <v>12</v>
      </c>
      <c r="D155" s="3">
        <v>312685</v>
      </c>
      <c r="E155" s="3">
        <v>37991766</v>
      </c>
      <c r="F155" s="4">
        <f t="shared" si="4"/>
        <v>1.2150172218046915</v>
      </c>
    </row>
    <row r="156" spans="2:6" ht="12.75">
      <c r="B156" s="8" t="s">
        <v>157</v>
      </c>
      <c r="C156" s="16" t="s">
        <v>12</v>
      </c>
      <c r="D156" s="3">
        <v>92090</v>
      </c>
      <c r="E156" s="3">
        <v>10223150</v>
      </c>
      <c r="F156" s="4">
        <f t="shared" si="4"/>
        <v>1.1101259637311325</v>
      </c>
    </row>
    <row r="157" spans="2:6" ht="12.75">
      <c r="B157" s="8" t="s">
        <v>158</v>
      </c>
      <c r="C157" s="16" t="s">
        <v>8</v>
      </c>
      <c r="D157" s="3">
        <v>11586</v>
      </c>
      <c r="E157" s="3">
        <v>2532104</v>
      </c>
      <c r="F157" s="4">
        <f t="shared" si="4"/>
        <v>2.1854859312963923</v>
      </c>
    </row>
    <row r="158" spans="2:6" ht="12.75">
      <c r="B158" s="8" t="s">
        <v>159</v>
      </c>
      <c r="C158" s="16" t="s">
        <v>12</v>
      </c>
      <c r="D158" s="3">
        <v>238391</v>
      </c>
      <c r="E158" s="3">
        <v>18326327</v>
      </c>
      <c r="F158" s="4">
        <f t="shared" si="4"/>
        <v>0.7687507917664677</v>
      </c>
    </row>
    <row r="159" spans="2:6" ht="12.75">
      <c r="B159" s="8" t="s">
        <v>160</v>
      </c>
      <c r="C159" s="16" t="s">
        <v>12</v>
      </c>
      <c r="D159" s="3">
        <v>243610</v>
      </c>
      <c r="E159" s="3">
        <v>68138484</v>
      </c>
      <c r="F159" s="4">
        <f t="shared" si="4"/>
        <v>2.7970314847502156</v>
      </c>
    </row>
    <row r="160" spans="2:6" ht="12.75">
      <c r="B160" s="8" t="s">
        <v>161</v>
      </c>
      <c r="C160" s="16" t="s">
        <v>162</v>
      </c>
      <c r="D160" s="3">
        <v>17098242</v>
      </c>
      <c r="E160" s="3">
        <v>141698923</v>
      </c>
      <c r="F160" s="4">
        <f t="shared" si="4"/>
        <v>0.08287338721723556</v>
      </c>
    </row>
    <row r="161" spans="2:6" ht="12.75">
      <c r="B161" s="8" t="s">
        <v>163</v>
      </c>
      <c r="C161" s="16" t="s">
        <v>10</v>
      </c>
      <c r="D161" s="3">
        <v>26338</v>
      </c>
      <c r="E161" s="3">
        <v>13400541</v>
      </c>
      <c r="F161" s="4">
        <f t="shared" si="4"/>
        <v>5.087911382792923</v>
      </c>
    </row>
    <row r="162" spans="2:6" ht="12.75">
      <c r="B162" s="8" t="s">
        <v>164</v>
      </c>
      <c r="C162" s="16" t="s">
        <v>18</v>
      </c>
      <c r="D162" s="3">
        <v>261</v>
      </c>
      <c r="E162" s="3">
        <v>54817</v>
      </c>
      <c r="F162" s="4">
        <f t="shared" si="4"/>
        <v>2.1002681992337164</v>
      </c>
    </row>
    <row r="163" spans="2:6" ht="12.75">
      <c r="B163" s="8" t="s">
        <v>165</v>
      </c>
      <c r="C163" s="16" t="s">
        <v>12</v>
      </c>
      <c r="D163" s="3">
        <v>60.57</v>
      </c>
      <c r="E163" s="3">
        <v>34892</v>
      </c>
      <c r="F163" s="4">
        <f t="shared" si="4"/>
        <v>5.760607561499091</v>
      </c>
    </row>
    <row r="164" spans="2:6" ht="12.75">
      <c r="B164" s="8" t="s">
        <v>166</v>
      </c>
      <c r="C164" s="16" t="s">
        <v>18</v>
      </c>
      <c r="D164" s="3">
        <v>389.3</v>
      </c>
      <c r="E164" s="3">
        <v>100804</v>
      </c>
      <c r="F164" s="4">
        <f t="shared" si="4"/>
        <v>2.589365527870537</v>
      </c>
    </row>
    <row r="165" spans="2:6" ht="12.75">
      <c r="B165" s="8" t="s">
        <v>167</v>
      </c>
      <c r="C165" s="16" t="s">
        <v>18</v>
      </c>
      <c r="D165" s="3">
        <v>616</v>
      </c>
      <c r="E165" s="3">
        <v>167591</v>
      </c>
      <c r="F165" s="4">
        <f t="shared" si="4"/>
        <v>2.720633116883117</v>
      </c>
    </row>
    <row r="166" spans="2:6" ht="12.75">
      <c r="B166" s="8" t="s">
        <v>168</v>
      </c>
      <c r="C166" s="16" t="s">
        <v>23</v>
      </c>
      <c r="D166" s="3">
        <v>28896</v>
      </c>
      <c r="E166" s="3">
        <v>714766</v>
      </c>
      <c r="F166" s="4">
        <f t="shared" si="4"/>
        <v>0.2473581118493909</v>
      </c>
    </row>
    <row r="167" spans="2:6" ht="12.75">
      <c r="B167" s="8" t="s">
        <v>169</v>
      </c>
      <c r="C167" s="16" t="s">
        <v>18</v>
      </c>
      <c r="D167" s="3">
        <v>21041</v>
      </c>
      <c r="E167" s="3">
        <v>6602370</v>
      </c>
      <c r="F167" s="4">
        <f t="shared" si="4"/>
        <v>3.1378594173280736</v>
      </c>
    </row>
    <row r="168" spans="2:6" ht="12.75">
      <c r="B168" s="8" t="s">
        <v>170</v>
      </c>
      <c r="C168" s="16" t="s">
        <v>23</v>
      </c>
      <c r="D168" s="3">
        <v>2831</v>
      </c>
      <c r="E168" s="3">
        <v>207501</v>
      </c>
      <c r="F168" s="4">
        <f t="shared" si="4"/>
        <v>0.7329600847756975</v>
      </c>
    </row>
    <row r="169" spans="2:6" ht="12.75">
      <c r="B169" s="8" t="s">
        <v>171</v>
      </c>
      <c r="C169" s="16" t="s">
        <v>10</v>
      </c>
      <c r="D169" s="3">
        <v>964</v>
      </c>
      <c r="E169" s="3">
        <v>220372</v>
      </c>
      <c r="F169" s="4">
        <f t="shared" si="4"/>
        <v>2.2860165975103737</v>
      </c>
    </row>
    <row r="170" spans="2:6" ht="12.75">
      <c r="B170" s="8" t="s">
        <v>172</v>
      </c>
      <c r="C170" s="16" t="s">
        <v>10</v>
      </c>
      <c r="D170" s="3">
        <v>196722</v>
      </c>
      <c r="E170" s="3">
        <v>18384660</v>
      </c>
      <c r="F170" s="4">
        <f t="shared" si="4"/>
        <v>0.9345502790740232</v>
      </c>
    </row>
    <row r="171" spans="2:6" ht="12.75">
      <c r="B171" s="8" t="s">
        <v>173</v>
      </c>
      <c r="C171" s="16" t="s">
        <v>12</v>
      </c>
      <c r="D171" s="3">
        <v>77474</v>
      </c>
      <c r="E171" s="3">
        <v>6693375</v>
      </c>
      <c r="F171" s="4">
        <f t="shared" si="4"/>
        <v>0.8639511319926685</v>
      </c>
    </row>
    <row r="172" spans="2:6" ht="12.75">
      <c r="B172" s="8" t="s">
        <v>174</v>
      </c>
      <c r="C172" s="16" t="s">
        <v>10</v>
      </c>
      <c r="D172" s="3">
        <v>455</v>
      </c>
      <c r="E172" s="3">
        <v>97617</v>
      </c>
      <c r="F172" s="4">
        <f t="shared" si="4"/>
        <v>2.1454285714285715</v>
      </c>
    </row>
    <row r="173" spans="2:6" ht="12.75">
      <c r="B173" s="8" t="s">
        <v>175</v>
      </c>
      <c r="C173" s="16" t="s">
        <v>10</v>
      </c>
      <c r="D173" s="3">
        <v>71740</v>
      </c>
      <c r="E173" s="3">
        <v>8908040</v>
      </c>
      <c r="F173" s="4">
        <f t="shared" si="4"/>
        <v>1.2417117368274324</v>
      </c>
    </row>
    <row r="174" spans="2:6" ht="12.75">
      <c r="B174" s="8" t="s">
        <v>176</v>
      </c>
      <c r="C174" s="16" t="s">
        <v>8</v>
      </c>
      <c r="D174" s="3">
        <v>697</v>
      </c>
      <c r="E174" s="3">
        <v>5975383</v>
      </c>
      <c r="F174" s="4">
        <f t="shared" si="4"/>
        <v>85.7300286944046</v>
      </c>
    </row>
    <row r="175" spans="2:6" ht="12.75">
      <c r="B175" s="8" t="s">
        <v>177</v>
      </c>
      <c r="C175" s="16" t="s">
        <v>12</v>
      </c>
      <c r="D175" s="3">
        <v>49035</v>
      </c>
      <c r="E175" s="3">
        <v>5425319</v>
      </c>
      <c r="F175" s="4">
        <f t="shared" si="4"/>
        <v>1.1064176608544916</v>
      </c>
    </row>
    <row r="176" spans="2:6" ht="12.75">
      <c r="B176" s="8" t="s">
        <v>178</v>
      </c>
      <c r="C176" s="16" t="s">
        <v>12</v>
      </c>
      <c r="D176" s="3">
        <v>20273</v>
      </c>
      <c r="E176" s="3">
        <v>2099790</v>
      </c>
      <c r="F176" s="4">
        <f t="shared" si="4"/>
        <v>1.0357569180683668</v>
      </c>
    </row>
    <row r="177" spans="2:6" ht="12.75">
      <c r="B177" s="8" t="s">
        <v>179</v>
      </c>
      <c r="C177" s="16" t="s">
        <v>10</v>
      </c>
      <c r="D177" s="3">
        <v>637657</v>
      </c>
      <c r="E177" s="3">
        <v>12693796</v>
      </c>
      <c r="F177" s="4">
        <f t="shared" si="4"/>
        <v>0.19906934292260572</v>
      </c>
    </row>
    <row r="178" spans="2:6" ht="12.75">
      <c r="B178" s="8" t="s">
        <v>180</v>
      </c>
      <c r="C178" s="16" t="s">
        <v>10</v>
      </c>
      <c r="D178" s="3">
        <v>1861484</v>
      </c>
      <c r="E178" s="3">
        <v>49197555</v>
      </c>
      <c r="F178" s="4">
        <f t="shared" si="4"/>
        <v>0.2642921185462781</v>
      </c>
    </row>
    <row r="179" spans="2:6" ht="12.75">
      <c r="B179" s="8" t="s">
        <v>181</v>
      </c>
      <c r="C179" s="16" t="s">
        <v>8</v>
      </c>
      <c r="D179" s="3">
        <v>65610</v>
      </c>
      <c r="E179" s="3">
        <v>23326272</v>
      </c>
      <c r="F179" s="4">
        <f t="shared" si="4"/>
        <v>3.5552921810699587</v>
      </c>
    </row>
    <row r="180" spans="2:6" ht="12.75">
      <c r="B180" s="8" t="s">
        <v>182</v>
      </c>
      <c r="C180" s="16" t="s">
        <v>10</v>
      </c>
      <c r="D180" s="3">
        <v>644329</v>
      </c>
      <c r="E180" s="3">
        <v>12119379</v>
      </c>
      <c r="F180" s="4">
        <f t="shared" si="4"/>
        <v>0.1880930239054893</v>
      </c>
    </row>
    <row r="181" spans="2:6" ht="12.75">
      <c r="B181" s="8" t="s">
        <v>183</v>
      </c>
      <c r="C181" s="16" t="s">
        <v>12</v>
      </c>
      <c r="D181" s="3">
        <v>450295</v>
      </c>
      <c r="E181" s="3">
        <v>10536338</v>
      </c>
      <c r="F181" s="4">
        <f t="shared" si="4"/>
        <v>0.23398745266991638</v>
      </c>
    </row>
    <row r="182" spans="2:6" ht="12.75">
      <c r="B182" s="8" t="s">
        <v>184</v>
      </c>
      <c r="C182" s="16" t="s">
        <v>12</v>
      </c>
      <c r="D182" s="3">
        <v>41277</v>
      </c>
      <c r="E182" s="3">
        <v>8563760</v>
      </c>
      <c r="F182" s="4">
        <f t="shared" si="4"/>
        <v>2.074705041548562</v>
      </c>
    </row>
    <row r="183" spans="2:6" ht="12.75">
      <c r="B183" s="8" t="s">
        <v>185</v>
      </c>
      <c r="C183" s="16" t="s">
        <v>18</v>
      </c>
      <c r="D183" s="3">
        <v>163820</v>
      </c>
      <c r="E183" s="3">
        <v>639759</v>
      </c>
      <c r="F183" s="4">
        <f t="shared" si="4"/>
        <v>0.03905255768526431</v>
      </c>
    </row>
    <row r="184" spans="2:6" ht="12.75">
      <c r="B184" s="8" t="s">
        <v>186</v>
      </c>
      <c r="C184" s="16" t="s">
        <v>8</v>
      </c>
      <c r="D184" s="3">
        <v>185180</v>
      </c>
      <c r="E184" s="3">
        <v>22933531</v>
      </c>
      <c r="F184" s="4">
        <f aca="true" t="shared" si="5" ref="F184:F215">(E184/D184)/100</f>
        <v>1.2384453504698132</v>
      </c>
    </row>
    <row r="185" spans="2:6" ht="12.75">
      <c r="B185" s="8" t="s">
        <v>187</v>
      </c>
      <c r="C185" s="16" t="s">
        <v>8</v>
      </c>
      <c r="D185" s="3">
        <v>144100</v>
      </c>
      <c r="E185" s="3">
        <v>9245937</v>
      </c>
      <c r="F185" s="4">
        <f t="shared" si="5"/>
        <v>0.6416333795975018</v>
      </c>
    </row>
    <row r="186" spans="2:6" ht="14.25" customHeight="1">
      <c r="B186" s="8" t="s">
        <v>188</v>
      </c>
      <c r="C186" s="16" t="s">
        <v>8</v>
      </c>
      <c r="D186" s="3">
        <v>35980</v>
      </c>
      <c r="E186" s="3">
        <v>23588613</v>
      </c>
      <c r="F186" s="4">
        <f t="shared" si="5"/>
        <v>6.556034741523068</v>
      </c>
    </row>
    <row r="187" spans="2:6" ht="12.75">
      <c r="B187" s="8" t="s">
        <v>189</v>
      </c>
      <c r="C187" s="16" t="s">
        <v>10</v>
      </c>
      <c r="D187" s="3">
        <v>947300</v>
      </c>
      <c r="E187" s="3">
        <v>65642682</v>
      </c>
      <c r="F187" s="4">
        <f t="shared" si="5"/>
        <v>0.6929450226960836</v>
      </c>
    </row>
    <row r="188" spans="2:6" ht="12.75">
      <c r="B188" s="8" t="s">
        <v>190</v>
      </c>
      <c r="C188" s="16" t="s">
        <v>10</v>
      </c>
      <c r="D188" s="3">
        <v>1284000</v>
      </c>
      <c r="E188" s="3">
        <v>18523165</v>
      </c>
      <c r="F188" s="4">
        <f t="shared" si="5"/>
        <v>0.14426140965732087</v>
      </c>
    </row>
    <row r="189" spans="2:6" ht="12.75">
      <c r="B189" s="8" t="s">
        <v>191</v>
      </c>
      <c r="C189" s="16" t="s">
        <v>12</v>
      </c>
      <c r="D189" s="3">
        <v>78867</v>
      </c>
      <c r="E189" s="3">
        <v>10706242</v>
      </c>
      <c r="F189" s="4">
        <f t="shared" si="5"/>
        <v>1.3575059277010664</v>
      </c>
    </row>
    <row r="190" spans="2:6" ht="12.75">
      <c r="B190" s="8" t="s">
        <v>192</v>
      </c>
      <c r="C190" s="16" t="s">
        <v>8</v>
      </c>
      <c r="D190" s="3">
        <v>513120</v>
      </c>
      <c r="E190" s="3">
        <v>69794997</v>
      </c>
      <c r="F190" s="4">
        <f t="shared" si="5"/>
        <v>1.360208079981291</v>
      </c>
    </row>
    <row r="191" spans="2:6" ht="12.75">
      <c r="B191" s="8" t="s">
        <v>193</v>
      </c>
      <c r="C191" s="16" t="s">
        <v>8</v>
      </c>
      <c r="D191" s="3">
        <v>14874</v>
      </c>
      <c r="E191" s="3">
        <v>1476042</v>
      </c>
      <c r="F191" s="4">
        <f t="shared" si="5"/>
        <v>0.9923638563937071</v>
      </c>
    </row>
    <row r="192" spans="2:6" ht="12.75">
      <c r="B192" s="8" t="s">
        <v>194</v>
      </c>
      <c r="C192" s="16" t="s">
        <v>10</v>
      </c>
      <c r="D192" s="3">
        <v>56785</v>
      </c>
      <c r="E192" s="3">
        <v>8703961</v>
      </c>
      <c r="F192" s="4">
        <f t="shared" si="5"/>
        <v>1.5327922866954302</v>
      </c>
    </row>
    <row r="193" spans="2:6" ht="12.75">
      <c r="B193" s="8" t="s">
        <v>195</v>
      </c>
      <c r="C193" s="16" t="s">
        <v>23</v>
      </c>
      <c r="D193" s="3">
        <v>747</v>
      </c>
      <c r="E193" s="3">
        <v>105221</v>
      </c>
      <c r="F193" s="4">
        <f t="shared" si="5"/>
        <v>1.4085809906291835</v>
      </c>
    </row>
    <row r="194" spans="2:6" ht="12.75">
      <c r="B194" s="8" t="s">
        <v>196</v>
      </c>
      <c r="C194" s="16" t="s">
        <v>18</v>
      </c>
      <c r="D194" s="3">
        <v>5128</v>
      </c>
      <c r="E194" s="3">
        <v>1407560</v>
      </c>
      <c r="F194" s="4">
        <f t="shared" si="5"/>
        <v>2.744851794071763</v>
      </c>
    </row>
    <row r="195" spans="2:6" ht="12.75">
      <c r="B195" s="8" t="s">
        <v>197</v>
      </c>
      <c r="C195" s="16" t="s">
        <v>10</v>
      </c>
      <c r="D195" s="3">
        <v>163610</v>
      </c>
      <c r="E195" s="3">
        <v>11976182</v>
      </c>
      <c r="F195" s="4">
        <f t="shared" si="5"/>
        <v>0.7319957215329137</v>
      </c>
    </row>
    <row r="196" spans="2:6" ht="12.75">
      <c r="B196" s="8" t="s">
        <v>198</v>
      </c>
      <c r="C196" s="16" t="s">
        <v>8</v>
      </c>
      <c r="D196" s="3">
        <v>488100</v>
      </c>
      <c r="E196" s="3">
        <v>5690818</v>
      </c>
      <c r="F196" s="4">
        <f t="shared" si="5"/>
        <v>0.11659123130506044</v>
      </c>
    </row>
    <row r="197" spans="2:6" ht="12.75">
      <c r="B197" s="8" t="s">
        <v>199</v>
      </c>
      <c r="C197" s="16" t="s">
        <v>8</v>
      </c>
      <c r="D197" s="3">
        <v>783562</v>
      </c>
      <c r="E197" s="3">
        <v>83593483</v>
      </c>
      <c r="F197" s="4">
        <f t="shared" si="5"/>
        <v>1.066839420492571</v>
      </c>
    </row>
    <row r="198" spans="2:6" ht="12.75">
      <c r="B198" s="8" t="s">
        <v>200</v>
      </c>
      <c r="C198" s="16" t="s">
        <v>23</v>
      </c>
      <c r="D198" s="3">
        <v>25.9</v>
      </c>
      <c r="E198" s="3">
        <v>11639</v>
      </c>
      <c r="F198" s="4">
        <f t="shared" si="5"/>
        <v>4.493822393822394</v>
      </c>
    </row>
    <row r="199" spans="2:6" ht="12.75">
      <c r="B199" s="8" t="s">
        <v>201</v>
      </c>
      <c r="C199" s="16" t="s">
        <v>12</v>
      </c>
      <c r="D199" s="3">
        <v>603550</v>
      </c>
      <c r="E199" s="3">
        <v>43306477</v>
      </c>
      <c r="F199" s="4">
        <f t="shared" si="5"/>
        <v>0.7175292353574683</v>
      </c>
    </row>
    <row r="200" spans="2:6" ht="12.75">
      <c r="B200" s="8" t="s">
        <v>202</v>
      </c>
      <c r="C200" s="16" t="s">
        <v>18</v>
      </c>
      <c r="D200" s="3">
        <v>176215</v>
      </c>
      <c r="E200" s="3">
        <v>3416264</v>
      </c>
      <c r="F200" s="4">
        <f t="shared" si="5"/>
        <v>0.19386908038475725</v>
      </c>
    </row>
    <row r="201" spans="2:6" ht="12.75">
      <c r="B201" s="8" t="s">
        <v>203</v>
      </c>
      <c r="C201" s="16" t="s">
        <v>23</v>
      </c>
      <c r="D201" s="3">
        <v>12189</v>
      </c>
      <c r="E201" s="3">
        <v>313046</v>
      </c>
      <c r="F201" s="4">
        <f t="shared" si="5"/>
        <v>0.25682664697678237</v>
      </c>
    </row>
    <row r="202" spans="2:6" ht="12.75">
      <c r="B202" s="8" t="s">
        <v>204</v>
      </c>
      <c r="C202" s="16" t="s">
        <v>12</v>
      </c>
      <c r="D202" s="3">
        <v>0.44000000000000006</v>
      </c>
      <c r="E202" s="3">
        <v>1200</v>
      </c>
      <c r="F202" s="4">
        <f t="shared" si="5"/>
        <v>27.27272727272727</v>
      </c>
    </row>
    <row r="203" spans="2:6" ht="12.75">
      <c r="B203" s="8" t="s">
        <v>205</v>
      </c>
      <c r="C203" s="16" t="s">
        <v>18</v>
      </c>
      <c r="D203" s="3">
        <v>912050</v>
      </c>
      <c r="E203" s="3">
        <v>30518260</v>
      </c>
      <c r="F203" s="4">
        <f t="shared" si="5"/>
        <v>0.33461169892001535</v>
      </c>
    </row>
    <row r="204" spans="2:6" ht="12.75">
      <c r="B204" s="8" t="s">
        <v>206</v>
      </c>
      <c r="C204" s="16" t="s">
        <v>8</v>
      </c>
      <c r="D204" s="3">
        <v>331210</v>
      </c>
      <c r="E204" s="3">
        <v>104799174</v>
      </c>
      <c r="F204" s="4">
        <f t="shared" si="5"/>
        <v>3.1641307327677306</v>
      </c>
    </row>
    <row r="205" spans="2:6" ht="18.75" customHeight="1">
      <c r="B205" s="8" t="s">
        <v>207</v>
      </c>
      <c r="C205" s="16" t="s">
        <v>8</v>
      </c>
      <c r="D205" s="3">
        <v>527968</v>
      </c>
      <c r="E205" s="3">
        <v>31565602</v>
      </c>
      <c r="F205" s="4">
        <f t="shared" si="5"/>
        <v>0.5978696057336809</v>
      </c>
    </row>
    <row r="206" spans="2:6" ht="12.75">
      <c r="B206" s="8" t="s">
        <v>208</v>
      </c>
      <c r="C206" s="16" t="s">
        <v>10</v>
      </c>
      <c r="D206" s="3">
        <v>752618</v>
      </c>
      <c r="E206" s="3">
        <v>20216029</v>
      </c>
      <c r="F206" s="4">
        <f t="shared" si="5"/>
        <v>0.2686094273588992</v>
      </c>
    </row>
    <row r="207" spans="2:6" ht="12.75">
      <c r="B207" s="8" t="s">
        <v>209</v>
      </c>
      <c r="C207" s="16" t="s">
        <v>10</v>
      </c>
      <c r="D207" s="3">
        <v>390757</v>
      </c>
      <c r="E207" s="3">
        <v>15418674</v>
      </c>
      <c r="F207" s="4">
        <f t="shared" si="5"/>
        <v>0.3945847163326569</v>
      </c>
    </row>
    <row r="208" spans="2:6" ht="12.75">
      <c r="B208" s="10"/>
      <c r="C208" s="17"/>
      <c r="D208" s="3"/>
      <c r="E208" s="3"/>
      <c r="F208" s="4"/>
    </row>
    <row r="209" spans="2:6" ht="12.75">
      <c r="B209" s="11" t="s">
        <v>210</v>
      </c>
      <c r="C209" s="18" t="s">
        <v>12</v>
      </c>
      <c r="D209" s="5">
        <v>4236351</v>
      </c>
      <c r="E209" s="5">
        <v>450858381</v>
      </c>
      <c r="F209" s="6">
        <f>(E209/D209)/100</f>
        <v>1.064261155414176</v>
      </c>
    </row>
    <row r="210" ht="12.75">
      <c r="B210" s="2"/>
    </row>
  </sheetData>
  <sheetProtection/>
  <printOptions gridLines="1"/>
  <pageMargins left="0.7868055555555555" right="0.7868055555555555" top="0.9840277777777777" bottom="0.9840277777777777" header="0.5104166666666666" footer="0.5104166666666666"/>
  <pageSetup horizontalDpi="30066" verticalDpi="3006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3" width="9.140625" style="0" customWidth="1"/>
    <col min="4" max="4" width="16.00390625" style="0" customWidth="1"/>
    <col min="5" max="5" width="11.28125" style="0" customWidth="1"/>
    <col min="6" max="6" width="14.28125" style="0" customWidth="1"/>
    <col min="7" max="8" width="11.28125" style="0" customWidth="1"/>
  </cols>
  <sheetData/>
  <sheetProtection/>
  <printOptions gridLines="1"/>
  <pageMargins left="0.7868055555555555" right="0.7868055555555555" top="0.9840277777777777" bottom="0.9840277777777777" header="0.5104166666666666" footer="0.5104166666666666"/>
  <pageSetup horizontalDpi="30066" verticalDpi="30066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868055555555555" right="0.7868055555555555" top="0.9840277777777777" bottom="0.9840277777777777" header="0.5104166666666666" footer="0.5104166666666666"/>
  <pageSetup horizontalDpi="30066" verticalDpi="30066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973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Pecheux</dc:creator>
  <cp:keywords/>
  <dc:description/>
  <cp:lastModifiedBy>Francois Pecheux</cp:lastModifiedBy>
  <cp:lastPrinted>2023-07-05T12:45:10Z</cp:lastPrinted>
  <dcterms:created xsi:type="dcterms:W3CDTF">2023-03-14T14:25:41Z</dcterms:created>
  <dcterms:modified xsi:type="dcterms:W3CDTF">2023-07-05T12:45:23Z</dcterms:modified>
  <cp:category/>
  <cp:version/>
  <cp:contentType/>
  <cp:contentStatus/>
</cp:coreProperties>
</file>